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aleksandra.kwiecien\Documents\"/>
    </mc:Choice>
  </mc:AlternateContent>
  <bookViews>
    <workbookView xWindow="480" yWindow="120" windowWidth="18200" windowHeight="11060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<sst xmlns="http://schemas.openxmlformats.org/spreadsheetml/2006/main" count="139" uniqueCount="139">
  <si>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</si>
  <si>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</si>
  <si>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</si>
  <si>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</si>
  <si>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</si>
  <si>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</si>
  <si>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</si>
  <si>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</si>
  <si>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</si>
  <si>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</si>
  <si>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</si>
  <si>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</si>
  <si>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</si>
  <si>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</si>
  <si>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</si>
  <si>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</si>
  <si>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</si>
  <si>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</si>
  <si>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</si>
  <si>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</si>
  <si>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</si>
  <si>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</si>
  <si>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</si>
  <si>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</si>
  <si>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</si>
  <si>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</si>
  <si>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</si>
  <si>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</si>
  <si>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</si>
  <si>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</si>
  <si>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</si>
  <si>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</si>
  <si>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</si>
  <si>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</si>
  <si>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</si>
  <si>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</si>
  <si>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</si>
  <si>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</si>
  <si>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</si>
  <si>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</si>
  <si>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</si>
  <si>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</si>
  <si>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</si>
  <si>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</si>
  <si>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</si>
  <si>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</si>
  <si>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</si>
  <si>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</si>
  <si>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</si>
  <si>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</si>
  <si>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</si>
  <si>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</si>
  <si>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</si>
  <si>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</si>
  <si>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</si>
  <si>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</si>
  <si>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</si>
  <si>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</si>
  <si>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</si>
  <si>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</si>
  <si>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</si>
  <si>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</si>
  <si>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</si>
  <si>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</si>
  <si>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</si>
  <si>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</si>
  <si>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</si>
  <si>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</si>
  <si>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</si>
  <si>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</si>
  <si>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</si>
  <si>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</si>
  <si>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</si>
  <si>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</si>
  <si>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</si>
  <si>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</si>
  <si>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</si>
  <si>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</si>
  <si>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</si>
  <si>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</si>
  <si>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</si>
  <si>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</si>
  <si>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</si>
  <si>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</si>
  <si>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</si>
  <si>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</si>
  <si>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</si>
  <si>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</si>
  <si>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</si>
  <si>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</si>
  <si>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</si>
  <si>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</si>
  <si>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</si>
  <si>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</si>
  <si>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</si>
  <si>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</si>
  <si>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</si>
  <si>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</si>
  <si>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</si>
  <si>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</si>
  <si>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</si>
  <si>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</si>
  <si>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</si>
  <si>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</si>
  <si>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</si>
  <si>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</si>
  <si>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</si>
  <si>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</si>
  <si>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</si>
  <si>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</si>
  <si>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</si>
  <si>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</si>
  <si>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</si>
  <si>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</si>
  <si>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</si>
  <si>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</si>
  <si>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</si>
  <si>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</si>
  <si>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</si>
  <si>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</si>
  <si>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</si>
  <si>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</si>
  <si>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</si>
  <si>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</si>
  <si>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</si>
  <si>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</si>
  <si>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</si>
  <si>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</si>
  <si>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</si>
  <si>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</si>
  <si>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</si>
  <si>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</si>
  <si>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</si>
  <si>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</si>
  <si>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</si>
  <si>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</si>
  <si>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2022 rok</t>
  </si>
  <si>
    <t>ratunkowy dostęp do technologii lekowej</t>
  </si>
  <si>
    <t>Plan finansowy Małopolskiego Oddziału Wojewódzkiego Narodowego Funduszu Zdrowia  na 2022 rok                                                                                                                                                 zmiana dokonana przez Dyrektora Małopolskiego Oddziału Wojewódzkiego Narodowego Funduszu Zdrowia  w dniu 01.03.2022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</si>
</sst>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22"/>
      <name val="Times New Roman"/>
      <family val="1"/>
    </font>
    <font>
      <sz val="2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8" fillId="0" borderId="1" xfId="0" applyNumberFormat="1" applyFont="1" applyFill="1" applyBorder="1" applyAlignment="1" applyProtection="1">
      <alignment vertical="center"/>
      <protection locked="0"/>
    </xf>
    <xf numFmtId="3" fontId="18" fillId="0" borderId="1" xfId="0" applyNumberFormat="1" applyFont="1" applyFill="1" applyBorder="1" applyAlignment="1" applyProtection="1">
      <alignment vertical="center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vertical="center"/>
      <protection locked="0"/>
    </xf>
    <xf numFmtId="3" fontId="20" fillId="5" borderId="1" xfId="0" applyNumberFormat="1" applyFont="1" applyFill="1" applyBorder="1" applyAlignment="1" applyProtection="1">
      <alignment vertical="center"/>
    </xf>
    <xf numFmtId="3" fontId="20" fillId="0" borderId="1" xfId="0" applyNumberFormat="1" applyFont="1" applyFill="1" applyBorder="1" applyAlignment="1" applyProtection="1">
      <alignment vertical="center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3" fontId="25" fillId="6" borderId="0" xfId="0" applyNumberFormat="1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vertical="center"/>
      <protection locked="0"/>
    </xf>
    <xf numFmtId="3" fontId="26" fillId="6" borderId="0" xfId="0" applyNumberFormat="1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K12" sqref="K12"/>
    </sheetView>
  </sheetViews>
  <sheetFormatPr defaultColWidth="9.1796875" defaultRowHeight="28" x14ac:dyDescent="0.35"/>
  <cols>
    <col min="1" max="1" width="15.1796875" style="21" customWidth="1"/>
    <col min="2" max="2" width="175.1796875" style="4" customWidth="1"/>
    <col min="3" max="3" width="30.81640625" style="4" customWidth="1"/>
    <col min="4" max="4" width="19.453125" style="58" customWidth="1"/>
    <col min="5" max="5" width="17.7265625" style="14" customWidth="1"/>
    <col min="6" max="79" width="9.1796875" style="14"/>
    <col min="80" max="16384" width="9.1796875" style="4"/>
  </cols>
  <sheetData>
    <row r="1" spans="1:79" s="1" customFormat="1" ht="55.5" customHeight="1" x14ac:dyDescent="0.35">
      <c r="A1" s="63" t="s">
        <v>138</v>
      </c>
      <c r="B1" s="63"/>
      <c r="C1" s="63"/>
      <c r="D1" s="5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35">
      <c r="A2" s="20"/>
      <c r="B2" s="2"/>
      <c r="C2" s="3" t="s">
        <v>0</v>
      </c>
    </row>
    <row r="3" spans="1:79" s="7" customFormat="1" ht="62.25" customHeight="1" x14ac:dyDescent="0.35">
      <c r="A3" s="5" t="s">
        <v>1</v>
      </c>
      <c r="B3" s="5" t="s">
        <v>2</v>
      </c>
      <c r="C3" s="6" t="s">
        <v>136</v>
      </c>
      <c r="D3" s="5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35">
      <c r="A4" s="18">
        <v>1</v>
      </c>
      <c r="B4" s="41">
        <v>2</v>
      </c>
      <c r="C4" s="18">
        <v>3</v>
      </c>
      <c r="D4" s="5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35">
      <c r="A5" s="34" t="s">
        <v>3</v>
      </c>
      <c r="B5" s="33" t="s">
        <v>127</v>
      </c>
      <c r="C5" s="9">
        <f>C6+C7+C8+C15+C16+C17+C18+C19+C20+C21+C22+C23+C24+C25+C29+C30+C32+C33+C34+C35+C36</f>
        <v>6204347</v>
      </c>
      <c r="D5" s="62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35">
      <c r="A6" s="48" t="s">
        <v>4</v>
      </c>
      <c r="B6" s="35" t="s">
        <v>5</v>
      </c>
      <c r="C6" s="42">
        <v>1147932</v>
      </c>
      <c r="D6" s="56"/>
    </row>
    <row r="7" spans="1:79" ht="31.5" customHeight="1" x14ac:dyDescent="0.35">
      <c r="A7" s="48" t="s">
        <v>6</v>
      </c>
      <c r="B7" s="35" t="s">
        <v>7</v>
      </c>
      <c r="C7" s="42">
        <v>540849</v>
      </c>
      <c r="D7" s="56"/>
    </row>
    <row r="8" spans="1:79" ht="31.5" customHeight="1" x14ac:dyDescent="0.35">
      <c r="A8" s="48" t="s">
        <v>8</v>
      </c>
      <c r="B8" s="35" t="s">
        <v>9</v>
      </c>
      <c r="C8" s="42">
        <v>2287111</v>
      </c>
      <c r="D8" s="56"/>
    </row>
    <row r="9" spans="1:79" ht="31.5" customHeight="1" x14ac:dyDescent="0.35">
      <c r="A9" s="49" t="s">
        <v>10</v>
      </c>
      <c r="B9" s="36" t="s">
        <v>122</v>
      </c>
      <c r="C9" s="42">
        <v>480839</v>
      </c>
      <c r="D9" s="56"/>
    </row>
    <row r="10" spans="1:79" ht="31.5" customHeight="1" x14ac:dyDescent="0.35">
      <c r="A10" s="49" t="s">
        <v>11</v>
      </c>
      <c r="B10" s="36" t="s">
        <v>12</v>
      </c>
      <c r="C10" s="42">
        <v>440662</v>
      </c>
      <c r="D10" s="56"/>
    </row>
    <row r="11" spans="1:79" ht="31.5" customHeight="1" x14ac:dyDescent="0.35">
      <c r="A11" s="49" t="s">
        <v>13</v>
      </c>
      <c r="B11" s="36" t="s">
        <v>14</v>
      </c>
      <c r="C11" s="42">
        <v>85014</v>
      </c>
      <c r="D11" s="56"/>
    </row>
    <row r="12" spans="1:79" ht="31.5" customHeight="1" x14ac:dyDescent="0.35">
      <c r="A12" s="49" t="s">
        <v>15</v>
      </c>
      <c r="B12" s="36" t="s">
        <v>16</v>
      </c>
      <c r="C12" s="42">
        <v>38717</v>
      </c>
      <c r="D12" s="56"/>
    </row>
    <row r="13" spans="1:79" ht="31.5" customHeight="1" x14ac:dyDescent="0.35">
      <c r="A13" s="54" t="s">
        <v>125</v>
      </c>
      <c r="B13" s="55" t="s">
        <v>137</v>
      </c>
      <c r="C13" s="53">
        <v>13202</v>
      </c>
      <c r="D13" s="56"/>
    </row>
    <row r="14" spans="1:79" ht="31.5" customHeight="1" x14ac:dyDescent="0.35">
      <c r="A14" s="54" t="s">
        <v>126</v>
      </c>
      <c r="B14" s="55" t="s">
        <v>128</v>
      </c>
      <c r="C14" s="53">
        <v>0</v>
      </c>
      <c r="D14" s="56"/>
    </row>
    <row r="15" spans="1:79" ht="31.5" customHeight="1" x14ac:dyDescent="0.35">
      <c r="A15" s="48" t="s">
        <v>17</v>
      </c>
      <c r="B15" s="35" t="s">
        <v>18</v>
      </c>
      <c r="C15" s="42">
        <v>267978</v>
      </c>
      <c r="D15" s="56"/>
    </row>
    <row r="16" spans="1:79" ht="31.5" customHeight="1" x14ac:dyDescent="0.35">
      <c r="A16" s="48" t="s">
        <v>19</v>
      </c>
      <c r="B16" s="35" t="s">
        <v>20</v>
      </c>
      <c r="C16" s="42">
        <v>303667</v>
      </c>
      <c r="D16" s="56"/>
    </row>
    <row r="17" spans="1:4" ht="31.5" customHeight="1" x14ac:dyDescent="0.35">
      <c r="A17" s="48" t="s">
        <v>21</v>
      </c>
      <c r="B17" s="35" t="s">
        <v>22</v>
      </c>
      <c r="C17" s="42">
        <v>209234</v>
      </c>
      <c r="D17" s="56"/>
    </row>
    <row r="18" spans="1:4" ht="31.5" customHeight="1" x14ac:dyDescent="0.35">
      <c r="A18" s="48" t="s">
        <v>23</v>
      </c>
      <c r="B18" s="35" t="s">
        <v>24</v>
      </c>
      <c r="C18" s="42">
        <v>89913</v>
      </c>
      <c r="D18" s="56"/>
    </row>
    <row r="19" spans="1:4" ht="31.5" customHeight="1" x14ac:dyDescent="0.35">
      <c r="A19" s="48" t="s">
        <v>25</v>
      </c>
      <c r="B19" s="35" t="s">
        <v>26</v>
      </c>
      <c r="C19" s="42">
        <v>218773</v>
      </c>
      <c r="D19" s="56"/>
    </row>
    <row r="20" spans="1:4" ht="31.5" customHeight="1" x14ac:dyDescent="0.35">
      <c r="A20" s="48" t="s">
        <v>27</v>
      </c>
      <c r="B20" s="35" t="s">
        <v>28</v>
      </c>
      <c r="C20" s="42">
        <v>287</v>
      </c>
      <c r="D20" s="56"/>
    </row>
    <row r="21" spans="1:4" ht="31.5" customHeight="1" x14ac:dyDescent="0.35">
      <c r="A21" s="48" t="s">
        <v>29</v>
      </c>
      <c r="B21" s="35" t="s">
        <v>30</v>
      </c>
      <c r="C21" s="42">
        <v>9514</v>
      </c>
      <c r="D21" s="56"/>
    </row>
    <row r="22" spans="1:4" ht="31.5" customHeight="1" x14ac:dyDescent="0.35">
      <c r="A22" s="48" t="s">
        <v>31</v>
      </c>
      <c r="B22" s="35" t="s">
        <v>32</v>
      </c>
      <c r="C22" s="42">
        <v>23691</v>
      </c>
      <c r="D22" s="56"/>
    </row>
    <row r="23" spans="1:4" ht="31.5" customHeight="1" x14ac:dyDescent="0.35">
      <c r="A23" s="48" t="s">
        <v>33</v>
      </c>
      <c r="B23" s="35" t="s">
        <v>34</v>
      </c>
      <c r="C23" s="42">
        <v>260763</v>
      </c>
      <c r="D23" s="56"/>
    </row>
    <row r="24" spans="1:4" ht="31.5" customHeight="1" x14ac:dyDescent="0.35">
      <c r="A24" s="48" t="s">
        <v>35</v>
      </c>
      <c r="B24" s="37" t="s">
        <v>36</v>
      </c>
      <c r="C24" s="42">
        <v>109152</v>
      </c>
      <c r="D24" s="56"/>
    </row>
    <row r="25" spans="1:4" ht="31.5" customHeight="1" x14ac:dyDescent="0.35">
      <c r="A25" s="50" t="s">
        <v>37</v>
      </c>
      <c r="B25" s="38" t="s">
        <v>38</v>
      </c>
      <c r="C25" s="43">
        <f>C26+C27+C28</f>
        <v>709607</v>
      </c>
      <c r="D25" s="56"/>
    </row>
    <row r="26" spans="1:4" ht="51" customHeight="1" x14ac:dyDescent="0.35">
      <c r="A26" s="48" t="s">
        <v>39</v>
      </c>
      <c r="B26" s="36" t="s">
        <v>40</v>
      </c>
      <c r="C26" s="42">
        <v>705607</v>
      </c>
      <c r="D26" s="56"/>
    </row>
    <row r="27" spans="1:4" ht="29.25" customHeight="1" x14ac:dyDescent="0.35">
      <c r="A27" s="48" t="s">
        <v>41</v>
      </c>
      <c r="B27" s="36" t="s">
        <v>42</v>
      </c>
      <c r="C27" s="42">
        <v>3000</v>
      </c>
      <c r="D27" s="56"/>
    </row>
    <row r="28" spans="1:4" ht="49.5" customHeight="1" x14ac:dyDescent="0.35">
      <c r="A28" s="48" t="s">
        <v>43</v>
      </c>
      <c r="B28" s="36" t="s">
        <v>44</v>
      </c>
      <c r="C28" s="42">
        <v>1000</v>
      </c>
      <c r="D28" s="56"/>
    </row>
    <row r="29" spans="1:4" ht="29.25" customHeight="1" x14ac:dyDescent="0.35">
      <c r="A29" s="46" t="s">
        <v>45</v>
      </c>
      <c r="B29" s="39" t="s">
        <v>46</v>
      </c>
      <c r="C29" s="42">
        <v>0</v>
      </c>
      <c r="D29" s="56"/>
    </row>
    <row r="30" spans="1:4" ht="29.25" customHeight="1" x14ac:dyDescent="0.35">
      <c r="A30" s="46" t="s">
        <v>47</v>
      </c>
      <c r="B30" s="40" t="s">
        <v>48</v>
      </c>
      <c r="C30" s="42">
        <v>0</v>
      </c>
      <c r="D30" s="56"/>
    </row>
    <row r="31" spans="1:4" ht="29.25" customHeight="1" x14ac:dyDescent="0.35">
      <c r="A31" s="48" t="s">
        <v>49</v>
      </c>
      <c r="B31" s="36" t="s">
        <v>50</v>
      </c>
      <c r="C31" s="42">
        <v>0</v>
      </c>
    </row>
    <row r="32" spans="1:4" ht="29.25" customHeight="1" x14ac:dyDescent="0.35">
      <c r="A32" s="46" t="s">
        <v>51</v>
      </c>
      <c r="B32" s="40" t="s">
        <v>52</v>
      </c>
      <c r="C32" s="42">
        <v>0</v>
      </c>
      <c r="D32" s="56"/>
    </row>
    <row r="33" spans="1:79" ht="29.25" customHeight="1" x14ac:dyDescent="0.35">
      <c r="A33" s="46" t="s">
        <v>53</v>
      </c>
      <c r="B33" s="40" t="s">
        <v>54</v>
      </c>
      <c r="C33" s="42">
        <v>24992</v>
      </c>
      <c r="D33" s="56"/>
    </row>
    <row r="34" spans="1:79" ht="31.5" customHeight="1" x14ac:dyDescent="0.35">
      <c r="A34" s="46" t="s">
        <v>55</v>
      </c>
      <c r="B34" s="40" t="s">
        <v>56</v>
      </c>
      <c r="C34" s="42">
        <v>0</v>
      </c>
    </row>
    <row r="35" spans="1:79" ht="29.25" customHeight="1" x14ac:dyDescent="0.35">
      <c r="A35" s="46" t="s">
        <v>57</v>
      </c>
      <c r="B35" s="40" t="s">
        <v>58</v>
      </c>
      <c r="C35" s="42">
        <v>700</v>
      </c>
      <c r="D35" s="56"/>
    </row>
    <row r="36" spans="1:79" ht="27" customHeight="1" x14ac:dyDescent="0.35">
      <c r="A36" s="46" t="s">
        <v>120</v>
      </c>
      <c r="B36" s="40" t="s">
        <v>121</v>
      </c>
      <c r="C36" s="42">
        <v>184</v>
      </c>
    </row>
    <row r="37" spans="1:79" ht="27" customHeight="1" x14ac:dyDescent="0.35">
      <c r="A37" s="51" t="s">
        <v>131</v>
      </c>
      <c r="B37" s="52" t="s">
        <v>129</v>
      </c>
      <c r="C37" s="53">
        <v>0</v>
      </c>
    </row>
    <row r="38" spans="1:79" ht="27" customHeight="1" x14ac:dyDescent="0.35">
      <c r="A38" s="51" t="s">
        <v>130</v>
      </c>
      <c r="B38" s="52" t="s">
        <v>132</v>
      </c>
      <c r="C38" s="53">
        <v>0</v>
      </c>
    </row>
    <row r="39" spans="1:79" s="11" customFormat="1" ht="31.5" customHeight="1" x14ac:dyDescent="0.35">
      <c r="A39" s="19" t="s">
        <v>59</v>
      </c>
      <c r="B39" s="29" t="s">
        <v>60</v>
      </c>
      <c r="C39" s="30">
        <v>0</v>
      </c>
      <c r="D39" s="6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35">
      <c r="A40" s="19" t="s">
        <v>61</v>
      </c>
      <c r="B40" s="29" t="s">
        <v>62</v>
      </c>
      <c r="C40" s="30">
        <v>223729</v>
      </c>
      <c r="D40" s="6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35">
      <c r="A41" s="19" t="s">
        <v>63</v>
      </c>
      <c r="B41" s="45" t="s">
        <v>64</v>
      </c>
      <c r="C41" s="30">
        <v>95109</v>
      </c>
      <c r="D41" s="6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35">
      <c r="A42" s="19" t="s">
        <v>123</v>
      </c>
      <c r="B42" s="45" t="s">
        <v>124</v>
      </c>
      <c r="C42" s="30">
        <v>0</v>
      </c>
      <c r="D42" s="6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35">
      <c r="A43" s="19" t="s">
        <v>133</v>
      </c>
      <c r="B43" s="45" t="s">
        <v>134</v>
      </c>
      <c r="C43" s="30">
        <v>2187</v>
      </c>
      <c r="D43" s="6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35">
      <c r="A44" s="19" t="s">
        <v>65</v>
      </c>
      <c r="B44" s="29" t="s">
        <v>135</v>
      </c>
      <c r="C44" s="31">
        <f>C10+C12+C25+C31+C43+C41+C13</f>
        <v>1299484</v>
      </c>
      <c r="D44" s="6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35">
      <c r="A45" s="22" t="s">
        <v>66</v>
      </c>
      <c r="B45" s="32" t="s">
        <v>67</v>
      </c>
      <c r="C45" s="9">
        <f>C46+C47+C48+C56+C58+C63+C64+C65</f>
        <v>53902</v>
      </c>
      <c r="D45" s="5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35">
      <c r="A46" s="46" t="s">
        <v>68</v>
      </c>
      <c r="B46" s="25" t="s">
        <v>69</v>
      </c>
      <c r="C46" s="42">
        <v>2090</v>
      </c>
      <c r="D46" s="56"/>
    </row>
    <row r="47" spans="1:79" ht="28.5" customHeight="1" x14ac:dyDescent="0.35">
      <c r="A47" s="46" t="s">
        <v>70</v>
      </c>
      <c r="B47" s="25" t="s">
        <v>71</v>
      </c>
      <c r="C47" s="42">
        <v>11421</v>
      </c>
      <c r="D47" s="56"/>
    </row>
    <row r="48" spans="1:79" ht="28.5" customHeight="1" x14ac:dyDescent="0.35">
      <c r="A48" s="47" t="s">
        <v>72</v>
      </c>
      <c r="B48" s="26" t="s">
        <v>73</v>
      </c>
      <c r="C48" s="43">
        <f>C49+C51+C52+C53+C54+C55</f>
        <v>248</v>
      </c>
      <c r="D48" s="56"/>
    </row>
    <row r="49" spans="1:4" ht="28.5" customHeight="1" x14ac:dyDescent="0.35">
      <c r="A49" s="46" t="s">
        <v>74</v>
      </c>
      <c r="B49" s="27" t="s">
        <v>75</v>
      </c>
      <c r="C49" s="42">
        <v>29</v>
      </c>
      <c r="D49" s="56"/>
    </row>
    <row r="50" spans="1:4" ht="28.5" customHeight="1" x14ac:dyDescent="0.35">
      <c r="A50" s="46" t="s">
        <v>76</v>
      </c>
      <c r="B50" s="28" t="s">
        <v>77</v>
      </c>
      <c r="C50" s="42">
        <v>29</v>
      </c>
      <c r="D50" s="56"/>
    </row>
    <row r="51" spans="1:4" ht="28.5" customHeight="1" x14ac:dyDescent="0.35">
      <c r="A51" s="46" t="s">
        <v>78</v>
      </c>
      <c r="B51" s="27" t="s">
        <v>79</v>
      </c>
      <c r="C51" s="42">
        <v>60</v>
      </c>
      <c r="D51" s="56"/>
    </row>
    <row r="52" spans="1:4" ht="28.5" customHeight="1" x14ac:dyDescent="0.35">
      <c r="A52" s="46" t="s">
        <v>80</v>
      </c>
      <c r="B52" s="27" t="s">
        <v>81</v>
      </c>
      <c r="C52" s="42">
        <v>0</v>
      </c>
    </row>
    <row r="53" spans="1:4" ht="28.5" customHeight="1" x14ac:dyDescent="0.35">
      <c r="A53" s="46" t="s">
        <v>82</v>
      </c>
      <c r="B53" s="27" t="s">
        <v>83</v>
      </c>
      <c r="C53" s="42">
        <v>0</v>
      </c>
    </row>
    <row r="54" spans="1:4" ht="28.5" customHeight="1" x14ac:dyDescent="0.35">
      <c r="A54" s="46" t="s">
        <v>84</v>
      </c>
      <c r="B54" s="27" t="s">
        <v>85</v>
      </c>
      <c r="C54" s="42">
        <v>0</v>
      </c>
      <c r="D54" s="56"/>
    </row>
    <row r="55" spans="1:4" ht="28.5" customHeight="1" x14ac:dyDescent="0.35">
      <c r="A55" s="46" t="s">
        <v>86</v>
      </c>
      <c r="B55" s="27" t="s">
        <v>87</v>
      </c>
      <c r="C55" s="42">
        <v>159</v>
      </c>
      <c r="D55" s="56"/>
    </row>
    <row r="56" spans="1:4" ht="28.5" customHeight="1" x14ac:dyDescent="0.35">
      <c r="A56" s="46" t="s">
        <v>88</v>
      </c>
      <c r="B56" s="25" t="s">
        <v>89</v>
      </c>
      <c r="C56" s="42">
        <v>26549</v>
      </c>
      <c r="D56" s="56"/>
    </row>
    <row r="57" spans="1:4" ht="28.5" customHeight="1" x14ac:dyDescent="0.35">
      <c r="A57" s="46" t="s">
        <v>90</v>
      </c>
      <c r="B57" s="27" t="s">
        <v>91</v>
      </c>
      <c r="C57" s="42">
        <v>24</v>
      </c>
      <c r="D57" s="56"/>
    </row>
    <row r="58" spans="1:4" ht="28.5" customHeight="1" x14ac:dyDescent="0.35">
      <c r="A58" s="47" t="s">
        <v>92</v>
      </c>
      <c r="B58" s="26" t="s">
        <v>93</v>
      </c>
      <c r="C58" s="43">
        <f>C59+C60+C61+C62</f>
        <v>6294</v>
      </c>
      <c r="D58" s="56"/>
    </row>
    <row r="59" spans="1:4" ht="28.5" customHeight="1" x14ac:dyDescent="0.35">
      <c r="A59" s="46" t="s">
        <v>94</v>
      </c>
      <c r="B59" s="27" t="s">
        <v>95</v>
      </c>
      <c r="C59" s="42">
        <v>4557</v>
      </c>
      <c r="D59" s="56"/>
    </row>
    <row r="60" spans="1:4" ht="28.5" customHeight="1" x14ac:dyDescent="0.35">
      <c r="A60" s="46" t="s">
        <v>96</v>
      </c>
      <c r="B60" s="27" t="s">
        <v>97</v>
      </c>
      <c r="C60" s="42">
        <v>651</v>
      </c>
      <c r="D60" s="56"/>
    </row>
    <row r="61" spans="1:4" ht="28.5" customHeight="1" x14ac:dyDescent="0.35">
      <c r="A61" s="46" t="s">
        <v>98</v>
      </c>
      <c r="B61" s="27" t="s">
        <v>99</v>
      </c>
      <c r="C61" s="42">
        <v>0</v>
      </c>
    </row>
    <row r="62" spans="1:4" ht="28.5" customHeight="1" x14ac:dyDescent="0.35">
      <c r="A62" s="46" t="s">
        <v>100</v>
      </c>
      <c r="B62" s="27" t="s">
        <v>101</v>
      </c>
      <c r="C62" s="42">
        <v>1086</v>
      </c>
      <c r="D62" s="56"/>
    </row>
    <row r="63" spans="1:4" ht="28.5" customHeight="1" x14ac:dyDescent="0.35">
      <c r="A63" s="46" t="s">
        <v>102</v>
      </c>
      <c r="B63" s="25" t="s">
        <v>103</v>
      </c>
      <c r="C63" s="44">
        <v>0</v>
      </c>
    </row>
    <row r="64" spans="1:4" ht="28.5" customHeight="1" x14ac:dyDescent="0.35">
      <c r="A64" s="46" t="s">
        <v>104</v>
      </c>
      <c r="B64" s="25" t="s">
        <v>105</v>
      </c>
      <c r="C64" s="42">
        <v>7000</v>
      </c>
      <c r="D64" s="56"/>
    </row>
    <row r="65" spans="1:79" ht="28.5" customHeight="1" x14ac:dyDescent="0.35">
      <c r="A65" s="46" t="s">
        <v>106</v>
      </c>
      <c r="B65" s="25" t="s">
        <v>107</v>
      </c>
      <c r="C65" s="42">
        <v>300</v>
      </c>
      <c r="D65" s="56"/>
    </row>
    <row r="66" spans="1:79" s="10" customFormat="1" ht="30" customHeight="1" x14ac:dyDescent="0.35">
      <c r="A66" s="23" t="s">
        <v>108</v>
      </c>
      <c r="B66" s="24" t="s">
        <v>109</v>
      </c>
      <c r="C66" s="9">
        <f>C67+C68+C69+C70</f>
        <v>69039</v>
      </c>
      <c r="D66" s="56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35">
      <c r="A67" s="46" t="s">
        <v>110</v>
      </c>
      <c r="B67" s="25" t="s">
        <v>111</v>
      </c>
      <c r="C67" s="42">
        <v>0</v>
      </c>
      <c r="D67" s="56"/>
    </row>
    <row r="68" spans="1:79" ht="31.5" customHeight="1" x14ac:dyDescent="0.35">
      <c r="A68" s="46" t="s">
        <v>112</v>
      </c>
      <c r="B68" s="25" t="s">
        <v>113</v>
      </c>
      <c r="C68" s="42">
        <v>11150</v>
      </c>
      <c r="D68" s="56"/>
    </row>
    <row r="69" spans="1:79" ht="31.5" customHeight="1" x14ac:dyDescent="0.35">
      <c r="A69" s="46" t="s">
        <v>114</v>
      </c>
      <c r="B69" s="25" t="s">
        <v>115</v>
      </c>
      <c r="C69" s="42">
        <v>0</v>
      </c>
    </row>
    <row r="70" spans="1:79" ht="31.5" customHeight="1" x14ac:dyDescent="0.35">
      <c r="A70" s="46" t="s">
        <v>116</v>
      </c>
      <c r="B70" s="25" t="s">
        <v>117</v>
      </c>
      <c r="C70" s="42">
        <v>57889</v>
      </c>
      <c r="D70" s="56"/>
    </row>
    <row r="71" spans="1:79" ht="28.5" customHeight="1" x14ac:dyDescent="0.35">
      <c r="A71" s="23" t="s">
        <v>118</v>
      </c>
      <c r="B71" s="24" t="s">
        <v>119</v>
      </c>
      <c r="C71" s="12">
        <v>4800</v>
      </c>
      <c r="D71" s="56"/>
    </row>
  </sheetData>
  <mergeCells count="1">
    <mergeCell ref="A1:C1"/>
  </mergeCells>
  <pageMargins left="0.98425196850393704" right="0" top="0" bottom="0" header="0" footer="0"/>
  <pageSetup paperSize="9" scale="36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Kwiecień Aleksandra</cp:lastModifiedBy>
  <cp:lastPrinted>2022-03-01T13:46:53Z</cp:lastPrinted>
  <dcterms:created xsi:type="dcterms:W3CDTF">2017-07-13T12:36:57Z</dcterms:created>
  <dcterms:modified xsi:type="dcterms:W3CDTF">2022-03-07T07:55:48Z</dcterms:modified>
</cp:coreProperties>
</file>