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E24" i="14"/>
  <c r="J24" i="25" s="1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5" i="20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C40" i="23" l="1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27" i="23" l="1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6" i="23"/>
  <c r="F40" i="20"/>
  <c r="E40" i="20"/>
  <c r="F72" i="23"/>
  <c r="E70" i="23" l="1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<sst xmlns="http://schemas.openxmlformats.org/spreadsheetml/2006/main" count="710" uniqueCount="249">
  <si>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</si>
  <si>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</si>
  <si>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</si>
  <si>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</si>
  <si>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</si>
  <si>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</si>
  <si>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</si>
  <si>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</si>
  <si>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</si>
  <si>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</si>
  <si>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</si>
  <si>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</si>
  <si>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</si>
  <si>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</si>
  <si>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</si>
  <si>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</si>
  <si>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</si>
  <si>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</si>
  <si>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</si>
  <si>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</si>
  <si>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</si>
  <si>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</si>
  <si>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</si>
  <si>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</si>
  <si>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</si>
  <si>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</si>
  <si>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</si>
  <si>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</si>
  <si>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</si>
  <si>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</si>
  <si>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</si>
  <si>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</si>
  <si>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</si>
  <si>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</si>
  <si>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</si>
  <si>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</si>
  <si>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</si>
  <si>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</si>
  <si>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</si>
  <si>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</si>
  <si>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</si>
  <si>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</si>
  <si>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</si>
  <si>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</si>
  <si>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</si>
  <si>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</si>
  <si>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</si>
  <si>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</si>
  <si>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</si>
  <si>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</si>
  <si>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</si>
  <si>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</si>
  <si>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</si>
  <si>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</si>
  <si>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</si>
  <si>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</si>
  <si>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</si>
  <si>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</si>
  <si>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</si>
  <si>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</si>
  <si>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</si>
  <si>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</si>
  <si>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</si>
  <si>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</si>
  <si>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</si>
  <si>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</si>
  <si>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</si>
  <si>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</si>
  <si>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</si>
  <si>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</si>
  <si>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</si>
  <si>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</si>
  <si>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</si>
  <si>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</si>
  <si>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</si>
  <si>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</si>
  <si>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</si>
  <si>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</si>
  <si>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</si>
  <si>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</si>
  <si>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</si>
  <si>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</si>
  <si>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</si>
  <si>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</si>
  <si>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</si>
  <si>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</si>
  <si>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</si>
  <si>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</si>
  <si>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</si>
  <si>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</si>
  <si>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</si>
  <si>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</si>
  <si>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</si>
  <si>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</si>
  <si>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</si>
  <si>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</si>
  <si>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</si>
  <si>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</si>
  <si>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</si>
  <si>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</si>
  <si>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</si>
  <si>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</si>
  <si>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</si>
  <si>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</si>
  <si>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</si>
  <si>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</si>
  <si>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</si>
  <si>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</si>
  <si>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</si>
  <si>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</si>
  <si>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</si>
  <si>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</si>
  <si>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</si>
  <si>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</si>
  <si>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</si>
  <si>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</si>
  <si>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</si>
  <si>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</si>
  <si>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</si>
  <si>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</si>
  <si>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</si>
  <si>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</si>
  <si>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</si>
  <si>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</si>
  <si>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</si>
  <si>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</si>
  <si>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</si>
  <si>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</si>
  <si>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</si>
  <si>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</si>
  <si>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</si>
  <si>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</si>
  <si>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</si>
  <si>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</si>
  <si>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</si>
  <si>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</si>
  <si>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</si>
  <si>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</si>
  <si>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</si>
  <si>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</si>
  <si>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</si>
  <si>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</si>
  <si>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</si>
  <si>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</si>
  <si>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</si>
  <si>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</si>
  <si>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</si>
  <si>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</si>
  <si>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</si>
  <si>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</si>
  <si>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</si>
  <si>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</si>
  <si>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</si>
  <si>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</si>
  <si>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</si>
  <si>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</si>
  <si>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</si>
  <si>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</si>
  <si>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</si>
  <si>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</si>
  <si>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</si>
  <si>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</si>
  <si>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</si>
  <si>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</si>
  <si>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</si>
  <si>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</si>
  <si>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</si>
  <si>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</si>
  <si>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</si>
  <si>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</si>
  <si>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</si>
  <si>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</si>
  <si>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</si>
  <si>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</si>
  <si>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</si>
  <si>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</si>
  <si>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</si>
  <si>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</si>
  <si>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</si>
  <si>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</si>
  <si>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</si>
  <si>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</si>
  <si>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</si>
  <si>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</si>
  <si>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</si>
  <si>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</si>
  <si>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</si>
  <si>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</si>
  <si>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</si>
  <si>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</si>
  <si>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</si>
  <si>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</si>
  <si>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</si>
  <si>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</si>
  <si>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</si>
  <si>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</si>
  <si>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</si>
  <si>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</si>
  <si>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</si>
  <si>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</si>
  <si>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</si>
  <si>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</si>
  <si>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</si>
  <si>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</si>
  <si>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</si>
  <si>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</si>
  <si>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</si>
  <si>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</si>
  <si>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</si>
  <si>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</si>
  <si>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</si>
  <si>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</si>
  <si>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</si>
  <si>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</si>
  <si>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</si>
  <si>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</si>
  <si>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</si>
  <si>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</si>
  <si>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</si>
  <si>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</si>
  <si>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</si>
  <si>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</si>
  <si>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</si>
  <si>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</si>
  <si>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</si>
  <si>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</si>
  <si>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</si>
  <si>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</si>
  <si>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</si>
  <si>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</si>
  <si>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</si>
  <si>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</si>
  <si>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</si>
  <si>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</si>
  <si>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</si>
  <si>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</si>
  <si>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</si>
  <si>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</si>
  <si>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</si>
  <si>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</si>
  <si>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</si>
  <si>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</si>
  <si>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</si>
  <si>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</si>
  <si>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</si>
  <si>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</si>
  <si>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</si>
  <si>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</si>
  <si>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zmiana dokonana przez Prezesa NFZ w dniu 20.09.2016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</si>
</sst>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N7" sqref="N7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7.75" customHeight="1" x14ac:dyDescent="0.2">
      <c r="A1" s="153" t="s">
        <v>248</v>
      </c>
      <c r="B1" s="153"/>
      <c r="C1" s="153"/>
      <c r="D1" s="153"/>
      <c r="E1" s="153"/>
      <c r="F1" s="153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5979355</v>
      </c>
      <c r="D6" s="13">
        <f>D7+D8+D9+D14+D15+D16+D17+D18+D19+D20+D21+D22+D23+D24+D28+D29+D31+D32</f>
        <v>5979355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832002</v>
      </c>
      <c r="D7" s="86">
        <f>C7</f>
        <v>832002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2921515</v>
      </c>
      <c r="D9" s="86">
        <f t="shared" si="2"/>
        <v>2921515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300067</v>
      </c>
      <c r="D10" s="86">
        <f t="shared" si="2"/>
        <v>300067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270885</v>
      </c>
      <c r="D11" s="86">
        <f t="shared" ref="D11:D13" si="3">C11</f>
        <v>270885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668856</v>
      </c>
      <c r="D24" s="86">
        <f t="shared" si="2"/>
        <v>668856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664856</v>
      </c>
      <c r="D25" s="86">
        <f>C25</f>
        <v>664856</v>
      </c>
      <c r="E25" s="100" t="str">
        <f t="shared" si="0"/>
        <v>-</v>
      </c>
      <c r="F25" s="95">
        <f>IF(C26=0,"-",D25/C26)</f>
        <v>221.61869999999999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998580</v>
      </c>
      <c r="D37" s="89">
        <f>D11+D13+D24+D30</f>
        <v>998580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43671</v>
      </c>
      <c r="D38" s="26">
        <f>D39+D40+D41+D49+D51+D57+D58+D56</f>
        <v>43671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6900</v>
      </c>
      <c r="D57" s="79">
        <f t="shared" si="14"/>
        <v>6900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19360</v>
      </c>
      <c r="D59" s="88">
        <f>D60+D61+D62+D63</f>
        <v>19360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16095</v>
      </c>
      <c r="D61" s="79">
        <f t="shared" si="14"/>
        <v>16095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300</v>
      </c>
      <c r="D64" s="88">
        <f t="shared" si="14"/>
        <v>300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2016-09-21T13:41:20Z</cp:lastPrinted>
  <dcterms:created xsi:type="dcterms:W3CDTF">2005-07-21T09:51:05Z</dcterms:created>
  <dcterms:modified xsi:type="dcterms:W3CDTF">2016-09-22T13:44:51Z</dcterms:modified>
</cp:coreProperties>
</file>