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800" windowHeight="1224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Arkusz1!$B$1:$E$1</definedName>
  </definedNames>
  <calcPr calcId="162913"/>
</workbook>
</file>

<file path=xl/calcChain.xml><?xml version="1.0" encoding="utf-8"?>
<calcChain xmlns="http://schemas.openxmlformats.org/spreadsheetml/2006/main">
  <c r="H111" i="1" l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01" i="1"/>
  <c r="H102" i="1" s="1"/>
  <c r="H103" i="1" s="1"/>
  <c r="H104" i="1" s="1"/>
  <c r="H105" i="1" s="1"/>
  <c r="H106" i="1" s="1"/>
  <c r="H107" i="1" s="1"/>
  <c r="H108" i="1" s="1"/>
  <c r="H109" i="1" s="1"/>
  <c r="H91" i="1"/>
  <c r="H92" i="1" s="1"/>
  <c r="H93" i="1" s="1"/>
  <c r="H94" i="1" s="1"/>
  <c r="H95" i="1" s="1"/>
  <c r="H96" i="1" s="1"/>
  <c r="H97" i="1" s="1"/>
  <c r="H98" i="1" s="1"/>
  <c r="H99" i="1" s="1"/>
  <c r="H86" i="1"/>
  <c r="H87" i="1"/>
  <c r="H88" i="1"/>
  <c r="H89" i="1" s="1"/>
  <c r="H77" i="1"/>
  <c r="H78" i="1" s="1"/>
  <c r="H79" i="1" s="1"/>
  <c r="H80" i="1" s="1"/>
  <c r="H81" i="1" s="1"/>
  <c r="H82" i="1" s="1"/>
  <c r="H83" i="1" s="1"/>
  <c r="H84" i="1" s="1"/>
  <c r="H85" i="1" s="1"/>
  <c r="H68" i="1"/>
  <c r="H69" i="1"/>
  <c r="H70" i="1" s="1"/>
  <c r="H71" i="1" s="1"/>
  <c r="H72" i="1" s="1"/>
  <c r="H73" i="1" s="1"/>
  <c r="H74" i="1" s="1"/>
  <c r="H75" i="1" s="1"/>
  <c r="H67" i="1"/>
  <c r="H58" i="1"/>
  <c r="H59" i="1"/>
  <c r="H60" i="1" s="1"/>
  <c r="H61" i="1" s="1"/>
  <c r="H62" i="1" s="1"/>
  <c r="H63" i="1" s="1"/>
  <c r="H64" i="1" s="1"/>
  <c r="H65" i="1" s="1"/>
  <c r="H57" i="1"/>
  <c r="H50" i="1"/>
  <c r="H51" i="1" s="1"/>
  <c r="H52" i="1" s="1"/>
  <c r="H53" i="1" s="1"/>
  <c r="H54" i="1" s="1"/>
  <c r="H55" i="1" s="1"/>
  <c r="H40" i="1"/>
  <c r="H41" i="1" s="1"/>
  <c r="H42" i="1" s="1"/>
  <c r="H43" i="1" s="1"/>
  <c r="H44" i="1" s="1"/>
  <c r="H45" i="1" s="1"/>
  <c r="H46" i="1" s="1"/>
  <c r="H47" i="1" s="1"/>
  <c r="H48" i="1" s="1"/>
  <c r="H30" i="1"/>
  <c r="H31" i="1" s="1"/>
  <c r="H32" i="1" s="1"/>
  <c r="H33" i="1" s="1"/>
  <c r="H34" i="1" s="1"/>
  <c r="H35" i="1" s="1"/>
  <c r="H36" i="1" s="1"/>
  <c r="H37" i="1" s="1"/>
  <c r="H38" i="1" s="1"/>
  <c r="G30" i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H24" i="1"/>
  <c r="H25" i="1" s="1"/>
  <c r="H26" i="1" s="1"/>
  <c r="H27" i="1" s="1"/>
  <c r="H28" i="1" s="1"/>
  <c r="H23" i="1"/>
  <c r="H13" i="1"/>
  <c r="H14" i="1" s="1"/>
  <c r="H15" i="1" s="1"/>
  <c r="H16" i="1" s="1"/>
  <c r="H17" i="1" s="1"/>
  <c r="H18" i="1" s="1"/>
  <c r="H19" i="1" s="1"/>
  <c r="H20" i="1" s="1"/>
  <c r="H21" i="1" s="1"/>
  <c r="H3" i="1"/>
  <c r="H4" i="1" s="1"/>
  <c r="H5" i="1" s="1"/>
  <c r="H6" i="1" s="1"/>
  <c r="H7" i="1" s="1"/>
  <c r="H8" i="1" s="1"/>
  <c r="H9" i="1" s="1"/>
  <c r="H10" i="1" s="1"/>
  <c r="H11" i="1" s="1"/>
  <c r="G57" i="1" l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</calcChain>
</file>

<file path=xl/comments1.xml><?xml version="1.0" encoding="utf-8"?>
<comments xmlns="http://schemas.openxmlformats.org/spreadsheetml/2006/main">
  <authors>
    <author>Grzyb Agnieszka</author>
  </authors>
  <commentLis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>Grzyb Agnieszka:</t>
        </r>
        <r>
          <rPr>
            <sz val="9"/>
            <color indexed="81"/>
            <rFont val="Tahoma"/>
            <family val="2"/>
            <charset val="238"/>
          </rPr>
          <t xml:space="preserve">
zmieniłam na prośbę Świadczeniodawcy - czerwiec 2014</t>
        </r>
      </text>
    </comment>
  </commentList>
</comments>
</file>

<file path=xl/sharedStrings.xml><?xml version="1.0" encoding="utf-8"?>
<sst xmlns="http://schemas.openxmlformats.org/spreadsheetml/2006/main" count="516" uniqueCount="408">
  <si>
    <t>Miejsce</t>
  </si>
  <si>
    <t>Data</t>
  </si>
  <si>
    <t>Godzina</t>
  </si>
  <si>
    <t>Zespół</t>
  </si>
  <si>
    <t>L.P.</t>
  </si>
  <si>
    <t>Kod</t>
  </si>
  <si>
    <t>Nazwa</t>
  </si>
  <si>
    <t>Miejscowość</t>
  </si>
  <si>
    <t>Adres</t>
  </si>
  <si>
    <t>060/400001</t>
  </si>
  <si>
    <t>Szerzyny</t>
  </si>
  <si>
    <t>Szerzyny 26</t>
  </si>
  <si>
    <t>Iwkowa</t>
  </si>
  <si>
    <t>065/100002</t>
  </si>
  <si>
    <t>Mędrzechów</t>
  </si>
  <si>
    <t>Mędrzechów 325</t>
  </si>
  <si>
    <t>065/100005</t>
  </si>
  <si>
    <t>Bolesław</t>
  </si>
  <si>
    <t>Bolesław 168</t>
  </si>
  <si>
    <t>065/100006</t>
  </si>
  <si>
    <t>Bochnia</t>
  </si>
  <si>
    <t>065/100007</t>
  </si>
  <si>
    <t>Szczucin</t>
  </si>
  <si>
    <t>Piłsudskiego 15</t>
  </si>
  <si>
    <t>065/100008</t>
  </si>
  <si>
    <t>Lipnica Murowana</t>
  </si>
  <si>
    <t>Lipnica Murowana 49</t>
  </si>
  <si>
    <t>065/100009</t>
  </si>
  <si>
    <t>Nowy Wiśnicz</t>
  </si>
  <si>
    <t>Podzamcze 4</t>
  </si>
  <si>
    <t>065/100012</t>
  </si>
  <si>
    <t>Krakowska 31</t>
  </si>
  <si>
    <t>Szczurowa</t>
  </si>
  <si>
    <t>Rynek 3</t>
  </si>
  <si>
    <t>065/100015</t>
  </si>
  <si>
    <t>Brzesko</t>
  </si>
  <si>
    <t>Kościuszki 33</t>
  </si>
  <si>
    <t>065/100019</t>
  </si>
  <si>
    <t>Dąbrowa Tarnowska</t>
  </si>
  <si>
    <t>Szpitalna 1</t>
  </si>
  <si>
    <t>065/100038</t>
  </si>
  <si>
    <t>Rzezawa</t>
  </si>
  <si>
    <t>Wiśniowa 30</t>
  </si>
  <si>
    <t>065/100042</t>
  </si>
  <si>
    <t>065/100154</t>
  </si>
  <si>
    <t>Dziewin</t>
  </si>
  <si>
    <t>Dziewin 48a</t>
  </si>
  <si>
    <t>065/100181</t>
  </si>
  <si>
    <t>Kościuszki 68</t>
  </si>
  <si>
    <t>065/100183</t>
  </si>
  <si>
    <t>Tarnów</t>
  </si>
  <si>
    <t>Kwiatkowskiego 15</t>
  </si>
  <si>
    <t>065/100184</t>
  </si>
  <si>
    <t>065/100185</t>
  </si>
  <si>
    <t>Szpitalna 13</t>
  </si>
  <si>
    <t>065/100186</t>
  </si>
  <si>
    <t>065/100187</t>
  </si>
  <si>
    <t>Czchów</t>
  </si>
  <si>
    <t>Sądecka 183</t>
  </si>
  <si>
    <t>065/100188</t>
  </si>
  <si>
    <t>Piłsudskiego 23</t>
  </si>
  <si>
    <t>065/100189</t>
  </si>
  <si>
    <t>Lisia Góra</t>
  </si>
  <si>
    <t>Sucharskiego 3a</t>
  </si>
  <si>
    <t>065/100190</t>
  </si>
  <si>
    <t>Gręboszów</t>
  </si>
  <si>
    <t>Gręboszów 142</t>
  </si>
  <si>
    <t>065/100191</t>
  </si>
  <si>
    <t>Skrzyszów</t>
  </si>
  <si>
    <t>Skrzyszów 645</t>
  </si>
  <si>
    <t>065/100192</t>
  </si>
  <si>
    <t>Pleśna</t>
  </si>
  <si>
    <t>Pleśna 284</t>
  </si>
  <si>
    <t>065/100193</t>
  </si>
  <si>
    <t>065/100196</t>
  </si>
  <si>
    <t>Radłów</t>
  </si>
  <si>
    <t>Brzeska 9</t>
  </si>
  <si>
    <t>065/100197</t>
  </si>
  <si>
    <t>Zabawa</t>
  </si>
  <si>
    <t>Zabawa 117</t>
  </si>
  <si>
    <t>Żabno</t>
  </si>
  <si>
    <t>065/200004</t>
  </si>
  <si>
    <t>Wojnicz</t>
  </si>
  <si>
    <t>Rolnicza 3</t>
  </si>
  <si>
    <t>PCK 26</t>
  </si>
  <si>
    <t>065/200009</t>
  </si>
  <si>
    <t>065/200011</t>
  </si>
  <si>
    <t>Proszowska 1</t>
  </si>
  <si>
    <t>Łapanów</t>
  </si>
  <si>
    <t>065/200018</t>
  </si>
  <si>
    <t>Tuchów</t>
  </si>
  <si>
    <t>065/200021</t>
  </si>
  <si>
    <t>065/200022</t>
  </si>
  <si>
    <t>Różana 9</t>
  </si>
  <si>
    <t>065/200027</t>
  </si>
  <si>
    <t>Sowińskiego 19</t>
  </si>
  <si>
    <t>065/200028</t>
  </si>
  <si>
    <t>065/200029</t>
  </si>
  <si>
    <t>Wałowa 22</t>
  </si>
  <si>
    <t>065/200032</t>
  </si>
  <si>
    <t>Długa 18</t>
  </si>
  <si>
    <t>065/200034</t>
  </si>
  <si>
    <t>Biała 21</t>
  </si>
  <si>
    <t>065/200036</t>
  </si>
  <si>
    <t>Niecała 43</t>
  </si>
  <si>
    <t>065/200040</t>
  </si>
  <si>
    <t>Rzepiennik Strzyżewski</t>
  </si>
  <si>
    <t>Rzepiennik Strzyżewski 396</t>
  </si>
  <si>
    <t>Zakliczyn</t>
  </si>
  <si>
    <t>Tarnowska 2</t>
  </si>
  <si>
    <t>065/200050</t>
  </si>
  <si>
    <t>Mostowa 4a</t>
  </si>
  <si>
    <t>065/200069</t>
  </si>
  <si>
    <t>065/200075</t>
  </si>
  <si>
    <t>os. Centrum 6/10</t>
  </si>
  <si>
    <t>065/200077</t>
  </si>
  <si>
    <t>Goldhammera 10</t>
  </si>
  <si>
    <t>065/200084</t>
  </si>
  <si>
    <t>Bema 3</t>
  </si>
  <si>
    <t>065/200085</t>
  </si>
  <si>
    <t>Ostrogskich 5b</t>
  </si>
  <si>
    <t>Mościckiego 14</t>
  </si>
  <si>
    <t>065/200090</t>
  </si>
  <si>
    <t>Kąpielowa 61</t>
  </si>
  <si>
    <t>065/200106</t>
  </si>
  <si>
    <t>Dębno</t>
  </si>
  <si>
    <t>Dębno 380</t>
  </si>
  <si>
    <t>065/200107</t>
  </si>
  <si>
    <t>065/200112</t>
  </si>
  <si>
    <t>Kasprowicza 39</t>
  </si>
  <si>
    <t>065/200113</t>
  </si>
  <si>
    <t>Karosek 3</t>
  </si>
  <si>
    <t>065/200120</t>
  </si>
  <si>
    <t>065/200128</t>
  </si>
  <si>
    <t>Bema 5</t>
  </si>
  <si>
    <t>065/200135</t>
  </si>
  <si>
    <t>Proszowska 4</t>
  </si>
  <si>
    <t>065/200136</t>
  </si>
  <si>
    <t>065/200138</t>
  </si>
  <si>
    <t>Trzciana</t>
  </si>
  <si>
    <t>Trzciana 336</t>
  </si>
  <si>
    <t>065/200142</t>
  </si>
  <si>
    <t>Tarnowska  165</t>
  </si>
  <si>
    <t>Zalasowa</t>
  </si>
  <si>
    <t>065/200150</t>
  </si>
  <si>
    <t>Radgoszcz</t>
  </si>
  <si>
    <t>065/200156</t>
  </si>
  <si>
    <t>065/200164</t>
  </si>
  <si>
    <t>Narutowicza 25</t>
  </si>
  <si>
    <t>065/300006</t>
  </si>
  <si>
    <t>Sądecka 14a</t>
  </si>
  <si>
    <t>065/300009</t>
  </si>
  <si>
    <t>Ogrodowa 13</t>
  </si>
  <si>
    <t>065/300011</t>
  </si>
  <si>
    <t>Ligęzów 5</t>
  </si>
  <si>
    <t>065/300012</t>
  </si>
  <si>
    <t>065/300013</t>
  </si>
  <si>
    <t>065/300017</t>
  </si>
  <si>
    <t>Świętokrzyska 10b</t>
  </si>
  <si>
    <t>065/300046</t>
  </si>
  <si>
    <t>Schillera 28</t>
  </si>
  <si>
    <t>065/300050</t>
  </si>
  <si>
    <t>Spadowa 6</t>
  </si>
  <si>
    <t>065/300053</t>
  </si>
  <si>
    <t>Brzezówka</t>
  </si>
  <si>
    <t>Brzezówka 155</t>
  </si>
  <si>
    <t>065/300061</t>
  </si>
  <si>
    <t>pl. Kazimierza Wielkiego 3</t>
  </si>
  <si>
    <t>065/300062</t>
  </si>
  <si>
    <t>Widok 85</t>
  </si>
  <si>
    <t>065/300063</t>
  </si>
  <si>
    <t>065/300068</t>
  </si>
  <si>
    <t>Bitwy pod Monte Cassino 12c</t>
  </si>
  <si>
    <t>065/300075</t>
  </si>
  <si>
    <t>Zaczarnie</t>
  </si>
  <si>
    <t>Zaczarnie 153b</t>
  </si>
  <si>
    <t>065/400002</t>
  </si>
  <si>
    <t>Powstańców Warszawy 6/41-42</t>
  </si>
  <si>
    <t>065/400008</t>
  </si>
  <si>
    <t>065/400010</t>
  </si>
  <si>
    <t>Krasińskiego 29</t>
  </si>
  <si>
    <t>065/400011</t>
  </si>
  <si>
    <t>Wielkie Schody 4</t>
  </si>
  <si>
    <t>065/400012</t>
  </si>
  <si>
    <t>065/400013</t>
  </si>
  <si>
    <t>065/400014</t>
  </si>
  <si>
    <t>Grottgera 20</t>
  </si>
  <si>
    <t>065/400019</t>
  </si>
  <si>
    <t>Wola Rzędzińska</t>
  </si>
  <si>
    <t>Wola Rzędzińska 184a/22</t>
  </si>
  <si>
    <t>065/400020</t>
  </si>
  <si>
    <t>Oracka 20d</t>
  </si>
  <si>
    <t>065/400021</t>
  </si>
  <si>
    <t>065/400029</t>
  </si>
  <si>
    <t>065/400031</t>
  </si>
  <si>
    <t>065/400037</t>
  </si>
  <si>
    <t>065/400038</t>
  </si>
  <si>
    <t>Szpitalna 8a</t>
  </si>
  <si>
    <t>065/400039</t>
  </si>
  <si>
    <t>Ostrów 137</t>
  </si>
  <si>
    <t>065/400099</t>
  </si>
  <si>
    <t>Jasna 23a</t>
  </si>
  <si>
    <t>065/400101</t>
  </si>
  <si>
    <t>065/400106</t>
  </si>
  <si>
    <t>065/400107</t>
  </si>
  <si>
    <t>Wietrzychowice</t>
  </si>
  <si>
    <t>Wietrzychowice 2</t>
  </si>
  <si>
    <t>065/400112</t>
  </si>
  <si>
    <t>065/400113</t>
  </si>
  <si>
    <t>19 Stycznia 12</t>
  </si>
  <si>
    <t>065/400114</t>
  </si>
  <si>
    <t>Włodzimierza Podgórca 2</t>
  </si>
  <si>
    <t>065/400124</t>
  </si>
  <si>
    <t>Iwkowa 655</t>
  </si>
  <si>
    <t>065/400127</t>
  </si>
  <si>
    <t>Brzozówka</t>
  </si>
  <si>
    <t>Tarnowska 49</t>
  </si>
  <si>
    <t>065/400132</t>
  </si>
  <si>
    <t>065/400134</t>
  </si>
  <si>
    <t>Skrzyszów 27a</t>
  </si>
  <si>
    <t>065/400138</t>
  </si>
  <si>
    <t>Kościuszki 47</t>
  </si>
  <si>
    <t>065/400147</t>
  </si>
  <si>
    <t>065/400149</t>
  </si>
  <si>
    <t>Siedliska</t>
  </si>
  <si>
    <t>Siedliska 231a</t>
  </si>
  <si>
    <t>065/400150</t>
  </si>
  <si>
    <t>Nowodworze</t>
  </si>
  <si>
    <t>Nowodworze 70</t>
  </si>
  <si>
    <t>Tarnów, Al.Solidarności 5-9, pok. 307</t>
  </si>
  <si>
    <t>13:00-15:30</t>
  </si>
  <si>
    <t>18-02-2019</t>
  </si>
  <si>
    <t>10:00-12:00</t>
  </si>
  <si>
    <t>NIEPUBLICZNY ZAKŁAD OPIEKI ZDROWOTNEJ SAN-DENT</t>
  </si>
  <si>
    <t>Gminny Zakład Opieki Zdrowotnej w Mędrzechowie</t>
  </si>
  <si>
    <t>Gminny Zakład Opieki Zdrowotnej w Bolesławiu</t>
  </si>
  <si>
    <t>Samodzielny Publiczny Miejski Zakład Opieki Zdrowotnej</t>
  </si>
  <si>
    <t>Floris 22</t>
  </si>
  <si>
    <t>Gminny Zakład Opieki Zdrowotnej w Szczucinie</t>
  </si>
  <si>
    <t>Samodzielny Publiczny Gminny Zakład Opieki Zdrowotnej w Lipnicy Murowanej</t>
  </si>
  <si>
    <t>Samodzielny Publiczny Gminny Zakład Opieki Zdrowotnej w Nowym Wiśniczu</t>
  </si>
  <si>
    <t>Samodzielny Publiczny Zakład Opieki Zdrowotnej w Bochni "Szpital Powiatowy" im. bł. Marty Wieckiej</t>
  </si>
  <si>
    <t>Powiatowy Publiczny Zakład Opiekuńczo-Leczniczy w Brzesku</t>
  </si>
  <si>
    <t>Zespół Opieki Zdrowotnej w Dąbrowie Tarnowskiej</t>
  </si>
  <si>
    <t>Samodzielny Publiczny Gminny Zakład Opieki Zdrowotnej w Rzezawie</t>
  </si>
  <si>
    <t>Samodzielny Publiczny Gminny Zakład Opieki Zdrowotnej w Bochni</t>
  </si>
  <si>
    <t>Kazimierza Wielkiego 26</t>
  </si>
  <si>
    <t>065/100113</t>
  </si>
  <si>
    <t>Gminny Zakład Opieki Zdrowotnej w Oleśnie</t>
  </si>
  <si>
    <t>Olesno</t>
  </si>
  <si>
    <t>Leśna 10</t>
  </si>
  <si>
    <t>Publiczny Zakład Opieki Zdrowotnej w Dziewinie</t>
  </si>
  <si>
    <t>Samodzielny Publiczny Zespół Opieki Zdrowotnej w Brzesku</t>
  </si>
  <si>
    <t>Mościckie Centrum Medyczne w Tarnowie Samodzielny Publiczny Zakład Opieki Zdrowotnej</t>
  </si>
  <si>
    <t>Centrum Medyczne  KOL-MED  Samodzielny Publiczny Zakład Opieki Zdrowotnej</t>
  </si>
  <si>
    <t>Pl. Dworcowy 6</t>
  </si>
  <si>
    <t>SP ZOZ Specjalistyczny Szpital im. Edwarda Szczeklika w Tarnowie</t>
  </si>
  <si>
    <t>Szpital Wojewódzki im. Św. Łukasza Samodzielny Publiczny Zakład Opieki Zdrowotnej w Tarnowie</t>
  </si>
  <si>
    <t>ul.Lwowska 178a</t>
  </si>
  <si>
    <t>Gminny Zakład Opieki Zdrowotnej</t>
  </si>
  <si>
    <t>Samodzielny Gminny Zakład Opieki Zdrowotnej</t>
  </si>
  <si>
    <t>Gminne Centrum Usług Medycznych w Lisiej Górze</t>
  </si>
  <si>
    <t>Gminny Zakład Opieki Zdrowotnej w Gręboszowie</t>
  </si>
  <si>
    <t>Samodzielny Publiczny Gminny Zakład Opieki Zdrowotnej</t>
  </si>
  <si>
    <t>Zespół Przychodni Specjalistycznych Samodzielny Publiczny Zakład Opieki Zdrowotnej w Tarnowie</t>
  </si>
  <si>
    <t>M.Skłodowskiej-Curie 1</t>
  </si>
  <si>
    <t>Publiczny Samodzielny Ośrodek Zdrowia w Radłowie</t>
  </si>
  <si>
    <t>Publiczny Samodzielny Ośrodek Zdrowia</t>
  </si>
  <si>
    <t>Wojnickie Centrum Medyczne Sp. z o.o.Niepubliczny Zakład Opieki Zdrowotnej</t>
  </si>
  <si>
    <t>Niepubliczny Zakład Opieki Zdrowotnej Przychodnia Diagnostyczno-Lekarska  CenterMed  Sp. z o.o.</t>
  </si>
  <si>
    <t>Plac Sobieskiego 2</t>
  </si>
  <si>
    <t>Niepubliczny Zakład Opieki Zdrowotnej "MEDIKARTE" Sp. z o.o.</t>
  </si>
  <si>
    <t>Proszowicka 1</t>
  </si>
  <si>
    <t>Niepubliczny Zakład Opieki Zdrowotnej  Centrum Zdrowia Tuchów</t>
  </si>
  <si>
    <t xml:space="preserve">Niepubliczny Zakład Opieki Zdrowotnej Poradnia Zdrowia Psychicznego i Neurologiczna "SANUS" </t>
  </si>
  <si>
    <t>Niepubliczny Zakład Opieki Zdrowotnej Przychodnia Lekarska w Bochni Centrum Korekcji Wzroku Sp. z o.o.</t>
  </si>
  <si>
    <t>Miejskie Centrum Ginekologiczno-Cytologiczne Niepubliczny Zakład Opieki Zdrowotnej Spółka z ograniczoną odpowiedzialnością</t>
  </si>
  <si>
    <t>Miejska Przychodnia Lekarska Nr VI Niepubliczny Zakład Opieki Zdrowotnej Sp. z o.o.</t>
  </si>
  <si>
    <t>Miejska Przychodnia Lekaska Nr III Niepubliczny Zakład Opieki Zdrowotnej Sp z o.o.</t>
  </si>
  <si>
    <t>Niepubliczny Zakład Opieki Zdrowotnej Miejska Przychodnia Lekarska nr 5 Sp. z o.o.</t>
  </si>
  <si>
    <t>Niepubliczny Zakład Opieki Zdrowotnej  "PANACEUM"  Jerzy Piwkowski Spółka Jawna</t>
  </si>
  <si>
    <t>Niepubliczny Zakład Opieki Zdrowotnej  KOR-MED</t>
  </si>
  <si>
    <t>Niepubliczny Zakład Opieki Zdrowotnej "Salubris" Sp. z o.o.  Poradnia Medycyny Rodzinnej i Stomatologii</t>
  </si>
  <si>
    <t>Niepubliczny Zakład Opieki Zdrowotnej Specjalistyczna Przychodnia Lekarska  "MEDICA"</t>
  </si>
  <si>
    <t>Niepubliczny Zakład Opieki Zdrowotnej "AL-DENT" s.c.</t>
  </si>
  <si>
    <t>ul. Lwowska 12c</t>
  </si>
  <si>
    <t>Niepubliczny Zakład Opieki Zdrowotnej CENTRUM OKA</t>
  </si>
  <si>
    <t>Tarnowskie Centrum Specjalistyczne VIVAMED bis</t>
  </si>
  <si>
    <t>Niepubliczny Zakład Opieki Zdrowotnej Specjalistyczna Przychodnia "MEDYK"</t>
  </si>
  <si>
    <t>Polskie Stowarzyszenie na Rzecz Osób z Upośledzeniem Umysłowym Koło w Tarnowie - Punkt Wczesnej Interwencji</t>
  </si>
  <si>
    <t>Niepubliczny Zakład Opieki Zdrowotnej Specjalistyczne Centrum Rehabilitacyjno-Lecznicze</t>
  </si>
  <si>
    <t>065/200100</t>
  </si>
  <si>
    <t>Niepubliczny Zakład Opieki Zdrowotnej "STOMATOLOGIA", Borzęcin 583f</t>
  </si>
  <si>
    <t>Borzęcin</t>
  </si>
  <si>
    <t>Borzęcin 563b</t>
  </si>
  <si>
    <t>Holi-Med Sp. z o.o.</t>
  </si>
  <si>
    <t>Niepubliczny Zakład Opieki Zdrowotnej "PIODENT"</t>
  </si>
  <si>
    <t>ul. Marsz. J. Piłsudskiego 26</t>
  </si>
  <si>
    <t>065/200111</t>
  </si>
  <si>
    <t>Niepubliczny Zakład Opieki Zdrowotnej DADENT</t>
  </si>
  <si>
    <t>Szczepanów</t>
  </si>
  <si>
    <t>św. Stanisława 11</t>
  </si>
  <si>
    <t>Niepubliczny Zakład Opieki Zdrowotnej OPTIMEDICA Przychodnia Okulistyczno-Optyczna</t>
  </si>
  <si>
    <t>Niepubliczny Zakład Opieki Zdrowotnej "KODENT"</t>
  </si>
  <si>
    <t>Audio Plus Niepubliczny Zakład Opieki Zdrowotnej</t>
  </si>
  <si>
    <t>Skargi 25</t>
  </si>
  <si>
    <t>065/200122</t>
  </si>
  <si>
    <t>Niepubliczny Zakład Opieki Zdrowotnej DENTAL</t>
  </si>
  <si>
    <t>Niepubliczny Zakład Opieki Zdrowotnej MEDI-LUX</t>
  </si>
  <si>
    <t>065/200131</t>
  </si>
  <si>
    <t>Centrum Stomatologii Estetycznej DENTARIA</t>
  </si>
  <si>
    <t>św.Katarzyny 4</t>
  </si>
  <si>
    <t>Niepubliczny Zakład Opieki Zdrowotnej "Centrum Stomatologii"</t>
  </si>
  <si>
    <t>Niepubliczny Zakład Opieki Zdrowotnej MG DENT Poradnia Stomatologiczna</t>
  </si>
  <si>
    <t>Jastruna 55b</t>
  </si>
  <si>
    <t>Niepubliczny Zakład Opieki Zdrowotnej Centrum Medycyny Rodzinnej sc</t>
  </si>
  <si>
    <t>Niepubliczny Zakład Opieki Zdrowotnej Lekarze Dentyści Sawczak i Szczebak Spółka Partnerska</t>
  </si>
  <si>
    <t>ŁĘG TARNOWSKI</t>
  </si>
  <si>
    <t>CENTRUM MEDYCZNE W RADGOSZCZY</t>
  </si>
  <si>
    <t>Pl. Św. Kazimierza 3</t>
  </si>
  <si>
    <t>REZONANS POWIŚLE</t>
  </si>
  <si>
    <t>DĄBROWA TARNOWSKA</t>
  </si>
  <si>
    <t>065/200161</t>
  </si>
  <si>
    <t>EUROMED CENTRUM WIELOSPECJALISTYCZNE AMBULATORYJNE ŚWIADCZENIA ZDROWOTNE</t>
  </si>
  <si>
    <t>TARNÓW</t>
  </si>
  <si>
    <t>Szewska 12</t>
  </si>
  <si>
    <t>OFTALDENT</t>
  </si>
  <si>
    <t>065/200171</t>
  </si>
  <si>
    <t>Gabinet Stomatologiczny "KA-DENT"</t>
  </si>
  <si>
    <t>Domosławcie 29</t>
  </si>
  <si>
    <t>065/300005</t>
  </si>
  <si>
    <t>Gabinet Lekarski</t>
  </si>
  <si>
    <t>Urszulańska 15/2</t>
  </si>
  <si>
    <t>Niepubliczny Zakład Opieki Zdrowotnej Gabinet Okulistyczny "IRYS" w Bochni</t>
  </si>
  <si>
    <t>Indywidualna Specjalistyczna Praktyka Lekarska</t>
  </si>
  <si>
    <t>Okulistyczny Gabinet Lekarski</t>
  </si>
  <si>
    <t>Specjalistyczny Gabinet Alergologiczny</t>
  </si>
  <si>
    <t>Indywidualna Specjalistyczna Praktyka Lekarska - Marek Kurtyka</t>
  </si>
  <si>
    <t>065/300015</t>
  </si>
  <si>
    <t>Grupowa Praktyka Lekarska</t>
  </si>
  <si>
    <t>1 Maja 6</t>
  </si>
  <si>
    <t>Indywidualna Specjalistyczna Praktyka Lekarska Gabinet Otolaryngologiczny</t>
  </si>
  <si>
    <t>Specjalistyczny Gabinet Stomatologiczny</t>
  </si>
  <si>
    <t>Gabinet Stomatologiczny Maciąg-Surowiec Agnieszka</t>
  </si>
  <si>
    <t>Prywatny Gabinet Stomatologiczny</t>
  </si>
  <si>
    <t xml:space="preserve"> Specjalistyczny Gabinet Stomatologiczny</t>
  </si>
  <si>
    <t>Prywatna Praktyka Stomatologiczna</t>
  </si>
  <si>
    <t>Specjalistyczna Praktyka Stomatologiczna</t>
  </si>
  <si>
    <t xml:space="preserve"> Kościuszki 18</t>
  </si>
  <si>
    <t>Gabinet Stomatologiczny</t>
  </si>
  <si>
    <t>Gabinet Stomatologiczny Katarzyna Cyganik Aleksandra Jurek</t>
  </si>
  <si>
    <t>065/400005</t>
  </si>
  <si>
    <t>Prywatna Praktyka Stomatologiczna - Elżbieta Sawczak-Kuhl</t>
  </si>
  <si>
    <t>Piotra Skargi 38</t>
  </si>
  <si>
    <t>065/400007</t>
  </si>
  <si>
    <t>Rynek 21</t>
  </si>
  <si>
    <t>Miejskie Centrum Stomatologiczne Niepubliczny Zakład Opieki Zdrowotnej Sp. z o.o. W Tarnowie</t>
  </si>
  <si>
    <t>os. 25 - lecia 3a</t>
  </si>
  <si>
    <t>Niepubliczny Zakład Opieki Zdrowotnej Przychodnia Stomatologiczna "UNO-DENT"</t>
  </si>
  <si>
    <t>Niepubliczny Zakład Opieki Zdrowotnej Przychodnia Stomatologiczna "VITADENT"</t>
  </si>
  <si>
    <t>Centrum Medyczne UNIDENT</t>
  </si>
  <si>
    <t>Grunwaldzka 28 E</t>
  </si>
  <si>
    <t>Niepubliczny Zakład Opieki Zdrowotnej Przychodnia Stomatologiczna w Rzezawie</t>
  </si>
  <si>
    <t>Koącielna 6</t>
  </si>
  <si>
    <t>Niepubliczny Zakład Opieki Zdrowotnej "PRO-DENT"</t>
  </si>
  <si>
    <t>065/400015</t>
  </si>
  <si>
    <t>Łapanów 186</t>
  </si>
  <si>
    <t>Indywidualna Praktyka Lekarska</t>
  </si>
  <si>
    <t>Św. Walentego 9</t>
  </si>
  <si>
    <t>065/400024</t>
  </si>
  <si>
    <t>Indywidualna Praktyka Stomatologiczna</t>
  </si>
  <si>
    <t>Ryglice</t>
  </si>
  <si>
    <t>Tarnowska 21</t>
  </si>
  <si>
    <t>Wodna 13</t>
  </si>
  <si>
    <t>Wschodnia 11</t>
  </si>
  <si>
    <t>065/400033</t>
  </si>
  <si>
    <t>Porąbka Uszewska</t>
  </si>
  <si>
    <t>Porąbka Uszewska 301</t>
  </si>
  <si>
    <t>Sowińskiego 10/1</t>
  </si>
  <si>
    <t>Przychodnia Rodzinna SKOMED</t>
  </si>
  <si>
    <t>Wierzchosławice</t>
  </si>
  <si>
    <t>065/400040</t>
  </si>
  <si>
    <t>Centrum Stomatologiczne RIDENTEM</t>
  </si>
  <si>
    <t>A.Boryczki 6/U1</t>
  </si>
  <si>
    <t>Gminne Centrum Stomatologii S.P. Lekarze Stomatolodzy Homińska, Juszczyk, Molak</t>
  </si>
  <si>
    <t>065/400104</t>
  </si>
  <si>
    <t>Zgłobice</t>
  </si>
  <si>
    <t>Zgłobicka 9</t>
  </si>
  <si>
    <t>Niedomice</t>
  </si>
  <si>
    <t>Ośrodek Zdrowia</t>
  </si>
  <si>
    <t>STOMATOLOGIA &amp; RADIOLOGIA Seyoum</t>
  </si>
  <si>
    <t>Niepubliczny Zakład Opieki Zdrowotnej Specjalistyczna Przychodnia Stomatologiczna z Pracownią Protetyki "SASDENT"</t>
  </si>
  <si>
    <t>Niepubliczny Zakład Opieki Stomatologicznej Krystyna Jodłowska i Jacek Ojczyk Spółka Partnerska</t>
  </si>
  <si>
    <t>Westerplatte 9A</t>
  </si>
  <si>
    <t>065/400133</t>
  </si>
  <si>
    <t>Granice 51</t>
  </si>
  <si>
    <t>Niepubliczny Zakład Opieki Zdrowotnej Centrum Medyczne BLUEMED REMEDIUM</t>
  </si>
  <si>
    <t>Niepubliczny Zakład Opieki Zdrowotnej "Alicja Ulanecka - stomatologia i chirurgia stomatologiczna"</t>
  </si>
  <si>
    <t>065/400148</t>
  </si>
  <si>
    <t>Niepubliczny Zakład Opieki Zdrowotnej MADENT</t>
  </si>
  <si>
    <t>Ogrodowa 11/20</t>
  </si>
  <si>
    <t>Niepubliczny Zakład Opieki Zdrowotnej MIDENT</t>
  </si>
  <si>
    <t>12:00-14:00</t>
  </si>
  <si>
    <t>14:00-15:30</t>
  </si>
  <si>
    <t>Tarnów, Al.Solidarności 5-9, pok. 311</t>
  </si>
  <si>
    <t>19-02-2019</t>
  </si>
  <si>
    <t>8:30-10:30</t>
  </si>
  <si>
    <t>11:00-13:00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</si>
</sst>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6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4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9" fillId="2" borderId="9" xfId="4" applyFont="1" applyFill="1" applyBorder="1" applyAlignment="1">
      <alignment horizontal="left" vertical="center" wrapText="1"/>
    </xf>
    <xf numFmtId="0" fontId="9" fillId="2" borderId="9" xfId="4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9" fillId="3" borderId="8" xfId="4" applyFont="1" applyFill="1" applyBorder="1" applyAlignment="1">
      <alignment horizontal="left" vertical="center" wrapText="1"/>
    </xf>
    <xf numFmtId="0" fontId="9" fillId="3" borderId="8" xfId="4" applyFont="1" applyFill="1" applyBorder="1" applyAlignment="1">
      <alignment vertical="center" wrapText="1"/>
    </xf>
    <xf numFmtId="0" fontId="2" fillId="3" borderId="8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9" fillId="3" borderId="1" xfId="4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2" fillId="3" borderId="9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4" fillId="2" borderId="9" xfId="0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2" fillId="2" borderId="8" xfId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/>
    </xf>
    <xf numFmtId="0" fontId="8" fillId="3" borderId="1" xfId="5" applyFill="1" applyBorder="1" applyAlignment="1">
      <alignment horizontal="center" vertical="center"/>
    </xf>
    <xf numFmtId="0" fontId="8" fillId="2" borderId="1" xfId="5" applyFill="1" applyBorder="1" applyAlignment="1">
      <alignment vertical="center"/>
    </xf>
  </cellXfs>
  <cellStyles count="6">
    <cellStyle name="Normalny" xfId="0" builtinId="0"/>
    <cellStyle name="Normalny 2" xfId="5"/>
    <cellStyle name="Normalny_Arkusz1" xfId="1"/>
    <cellStyle name="Normalny_Arkusz1_1" xfId="2"/>
    <cellStyle name="Normalny_Arkusz2" xfId="3"/>
    <cellStyle name="Normalny_Arkusz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3"/>
  <sheetViews>
    <sheetView tabSelected="1" topLeftCell="A76" zoomScaleNormal="100" workbookViewId="0">
      <selection activeCell="E132" sqref="E132"/>
    </sheetView>
  </sheetViews>
  <sheetFormatPr defaultRowHeight="15" x14ac:dyDescent="0.25"/>
  <cols>
    <col min="1" max="1" width="4.140625" bestFit="1" customWidth="1"/>
    <col min="2" max="2" width="10.85546875" bestFit="1" customWidth="1"/>
    <col min="3" max="3" width="38.7109375" customWidth="1"/>
    <col min="4" max="4" width="22" bestFit="1" customWidth="1"/>
    <col min="5" max="5" width="21.140625" customWidth="1"/>
    <col min="6" max="6" width="21.85546875" customWidth="1"/>
    <col min="7" max="7" width="10.42578125" bestFit="1" customWidth="1"/>
    <col min="8" max="8" width="10.85546875" bestFit="1" customWidth="1"/>
    <col min="9" max="9" width="8.28515625" customWidth="1"/>
  </cols>
  <sheetData>
    <row r="1" spans="1:9" ht="34.5" customHeight="1" x14ac:dyDescent="0.25">
      <c r="A1" s="62" t="s">
        <v>4</v>
      </c>
      <c r="B1" s="63" t="s">
        <v>5</v>
      </c>
      <c r="C1" s="63" t="s">
        <v>6</v>
      </c>
      <c r="D1" s="63" t="s">
        <v>7</v>
      </c>
      <c r="E1" s="63" t="s">
        <v>8</v>
      </c>
      <c r="F1" s="64" t="s">
        <v>0</v>
      </c>
      <c r="G1" s="64" t="s">
        <v>1</v>
      </c>
      <c r="H1" s="64" t="s">
        <v>2</v>
      </c>
      <c r="I1" s="64" t="s">
        <v>3</v>
      </c>
    </row>
    <row r="2" spans="1:9" ht="34.5" customHeight="1" x14ac:dyDescent="0.25">
      <c r="A2" s="42">
        <v>1</v>
      </c>
      <c r="B2" s="59" t="s">
        <v>9</v>
      </c>
      <c r="C2" s="60" t="s">
        <v>233</v>
      </c>
      <c r="D2" s="60" t="s">
        <v>10</v>
      </c>
      <c r="E2" s="60" t="s">
        <v>11</v>
      </c>
      <c r="F2" s="61" t="s">
        <v>229</v>
      </c>
      <c r="G2" s="45" t="s">
        <v>231</v>
      </c>
      <c r="H2" s="45" t="s">
        <v>232</v>
      </c>
      <c r="I2" s="46">
        <v>1</v>
      </c>
    </row>
    <row r="3" spans="1:9" ht="45" x14ac:dyDescent="0.25">
      <c r="A3" s="1">
        <f t="shared" ref="A3:A66" si="0">A2+1</f>
        <v>2</v>
      </c>
      <c r="B3" s="6" t="s">
        <v>13</v>
      </c>
      <c r="C3" s="7" t="s">
        <v>234</v>
      </c>
      <c r="D3" s="7" t="s">
        <v>14</v>
      </c>
      <c r="E3" s="7" t="s">
        <v>15</v>
      </c>
      <c r="F3" s="3" t="str">
        <f>F2</f>
        <v>Tarnów, Al.Solidarności 5-9, pok. 307</v>
      </c>
      <c r="G3" s="4" t="str">
        <f>G2</f>
        <v>18-02-2019</v>
      </c>
      <c r="H3" s="4" t="str">
        <f>H2</f>
        <v>10:00-12:00</v>
      </c>
      <c r="I3" s="5">
        <v>1</v>
      </c>
    </row>
    <row r="4" spans="1:9" ht="45" x14ac:dyDescent="0.25">
      <c r="A4" s="1">
        <f t="shared" si="0"/>
        <v>3</v>
      </c>
      <c r="B4" s="6" t="s">
        <v>16</v>
      </c>
      <c r="C4" s="7" t="s">
        <v>235</v>
      </c>
      <c r="D4" s="7" t="s">
        <v>17</v>
      </c>
      <c r="E4" s="7" t="s">
        <v>18</v>
      </c>
      <c r="F4" s="3" t="str">
        <f t="shared" ref="F4:H67" si="1">F3</f>
        <v>Tarnów, Al.Solidarności 5-9, pok. 307</v>
      </c>
      <c r="G4" s="4" t="str">
        <f t="shared" si="1"/>
        <v>18-02-2019</v>
      </c>
      <c r="H4" s="4" t="str">
        <f t="shared" si="1"/>
        <v>10:00-12:00</v>
      </c>
      <c r="I4" s="5">
        <v>1</v>
      </c>
    </row>
    <row r="5" spans="1:9" ht="45" x14ac:dyDescent="0.25">
      <c r="A5" s="1">
        <f t="shared" si="0"/>
        <v>4</v>
      </c>
      <c r="B5" s="6" t="s">
        <v>19</v>
      </c>
      <c r="C5" s="7" t="s">
        <v>236</v>
      </c>
      <c r="D5" s="7" t="s">
        <v>20</v>
      </c>
      <c r="E5" s="7" t="s">
        <v>237</v>
      </c>
      <c r="F5" s="3" t="str">
        <f t="shared" si="1"/>
        <v>Tarnów, Al.Solidarności 5-9, pok. 307</v>
      </c>
      <c r="G5" s="4" t="str">
        <f t="shared" si="1"/>
        <v>18-02-2019</v>
      </c>
      <c r="H5" s="4" t="str">
        <f t="shared" si="1"/>
        <v>10:00-12:00</v>
      </c>
      <c r="I5" s="5">
        <v>1</v>
      </c>
    </row>
    <row r="6" spans="1:9" ht="45" x14ac:dyDescent="0.25">
      <c r="A6" s="1">
        <f t="shared" si="0"/>
        <v>5</v>
      </c>
      <c r="B6" s="6" t="s">
        <v>21</v>
      </c>
      <c r="C6" s="7" t="s">
        <v>238</v>
      </c>
      <c r="D6" s="7" t="s">
        <v>22</v>
      </c>
      <c r="E6" s="7" t="s">
        <v>23</v>
      </c>
      <c r="F6" s="3" t="str">
        <f t="shared" si="1"/>
        <v>Tarnów, Al.Solidarności 5-9, pok. 307</v>
      </c>
      <c r="G6" s="4" t="str">
        <f t="shared" si="1"/>
        <v>18-02-2019</v>
      </c>
      <c r="H6" s="4" t="str">
        <f t="shared" si="1"/>
        <v>10:00-12:00</v>
      </c>
      <c r="I6" s="5">
        <v>1</v>
      </c>
    </row>
    <row r="7" spans="1:9" ht="45" x14ac:dyDescent="0.25">
      <c r="A7" s="1">
        <f t="shared" si="0"/>
        <v>6</v>
      </c>
      <c r="B7" s="6" t="s">
        <v>24</v>
      </c>
      <c r="C7" s="7" t="s">
        <v>239</v>
      </c>
      <c r="D7" s="7" t="s">
        <v>25</v>
      </c>
      <c r="E7" s="7" t="s">
        <v>26</v>
      </c>
      <c r="F7" s="3" t="str">
        <f t="shared" si="1"/>
        <v>Tarnów, Al.Solidarności 5-9, pok. 307</v>
      </c>
      <c r="G7" s="4" t="str">
        <f t="shared" si="1"/>
        <v>18-02-2019</v>
      </c>
      <c r="H7" s="4" t="str">
        <f t="shared" si="1"/>
        <v>10:00-12:00</v>
      </c>
      <c r="I7" s="5">
        <v>1</v>
      </c>
    </row>
    <row r="8" spans="1:9" ht="45" x14ac:dyDescent="0.25">
      <c r="A8" s="1">
        <f t="shared" si="0"/>
        <v>7</v>
      </c>
      <c r="B8" s="6" t="s">
        <v>27</v>
      </c>
      <c r="C8" s="7" t="s">
        <v>240</v>
      </c>
      <c r="D8" s="7" t="s">
        <v>28</v>
      </c>
      <c r="E8" s="7" t="s">
        <v>29</v>
      </c>
      <c r="F8" s="3" t="str">
        <f t="shared" si="1"/>
        <v>Tarnów, Al.Solidarności 5-9, pok. 307</v>
      </c>
      <c r="G8" s="4" t="str">
        <f t="shared" si="1"/>
        <v>18-02-2019</v>
      </c>
      <c r="H8" s="4" t="str">
        <f t="shared" si="1"/>
        <v>10:00-12:00</v>
      </c>
      <c r="I8" s="5">
        <v>1</v>
      </c>
    </row>
    <row r="9" spans="1:9" ht="45" x14ac:dyDescent="0.25">
      <c r="A9" s="1">
        <f t="shared" si="0"/>
        <v>8</v>
      </c>
      <c r="B9" s="6" t="s">
        <v>30</v>
      </c>
      <c r="C9" s="7" t="s">
        <v>241</v>
      </c>
      <c r="D9" s="7" t="s">
        <v>20</v>
      </c>
      <c r="E9" s="7" t="s">
        <v>31</v>
      </c>
      <c r="F9" s="3" t="str">
        <f t="shared" si="1"/>
        <v>Tarnów, Al.Solidarności 5-9, pok. 307</v>
      </c>
      <c r="G9" s="4" t="str">
        <f t="shared" si="1"/>
        <v>18-02-2019</v>
      </c>
      <c r="H9" s="4" t="str">
        <f t="shared" si="1"/>
        <v>10:00-12:00</v>
      </c>
      <c r="I9" s="5">
        <v>1</v>
      </c>
    </row>
    <row r="10" spans="1:9" ht="45" x14ac:dyDescent="0.25">
      <c r="A10" s="1">
        <f t="shared" si="0"/>
        <v>9</v>
      </c>
      <c r="B10" s="6" t="s">
        <v>34</v>
      </c>
      <c r="C10" s="7" t="s">
        <v>242</v>
      </c>
      <c r="D10" s="7" t="s">
        <v>35</v>
      </c>
      <c r="E10" s="7" t="s">
        <v>36</v>
      </c>
      <c r="F10" s="3" t="str">
        <f t="shared" si="1"/>
        <v>Tarnów, Al.Solidarności 5-9, pok. 307</v>
      </c>
      <c r="G10" s="4" t="str">
        <f t="shared" si="1"/>
        <v>18-02-2019</v>
      </c>
      <c r="H10" s="4" t="str">
        <f t="shared" si="1"/>
        <v>10:00-12:00</v>
      </c>
      <c r="I10" s="5">
        <v>1</v>
      </c>
    </row>
    <row r="11" spans="1:9" ht="45" x14ac:dyDescent="0.25">
      <c r="A11" s="1">
        <f t="shared" si="0"/>
        <v>10</v>
      </c>
      <c r="B11" s="6" t="s">
        <v>37</v>
      </c>
      <c r="C11" s="7" t="s">
        <v>243</v>
      </c>
      <c r="D11" s="7" t="s">
        <v>38</v>
      </c>
      <c r="E11" s="7" t="s">
        <v>39</v>
      </c>
      <c r="F11" s="3" t="str">
        <f t="shared" si="1"/>
        <v>Tarnów, Al.Solidarności 5-9, pok. 307</v>
      </c>
      <c r="G11" s="4" t="str">
        <f t="shared" si="1"/>
        <v>18-02-2019</v>
      </c>
      <c r="H11" s="4" t="str">
        <f t="shared" si="1"/>
        <v>10:00-12:00</v>
      </c>
      <c r="I11" s="5">
        <v>1</v>
      </c>
    </row>
    <row r="12" spans="1:9" ht="45" x14ac:dyDescent="0.25">
      <c r="A12" s="1">
        <f t="shared" si="0"/>
        <v>11</v>
      </c>
      <c r="B12" s="6" t="s">
        <v>40</v>
      </c>
      <c r="C12" s="7" t="s">
        <v>244</v>
      </c>
      <c r="D12" s="7" t="s">
        <v>41</v>
      </c>
      <c r="E12" s="7" t="s">
        <v>42</v>
      </c>
      <c r="F12" s="3" t="str">
        <f t="shared" si="1"/>
        <v>Tarnów, Al.Solidarności 5-9, pok. 307</v>
      </c>
      <c r="G12" s="4" t="str">
        <f t="shared" si="1"/>
        <v>18-02-2019</v>
      </c>
      <c r="H12" s="4" t="s">
        <v>402</v>
      </c>
      <c r="I12" s="5">
        <v>1</v>
      </c>
    </row>
    <row r="13" spans="1:9" ht="45" x14ac:dyDescent="0.25">
      <c r="A13" s="1">
        <f t="shared" si="0"/>
        <v>12</v>
      </c>
      <c r="B13" s="6" t="s">
        <v>43</v>
      </c>
      <c r="C13" s="7" t="s">
        <v>245</v>
      </c>
      <c r="D13" s="7" t="s">
        <v>20</v>
      </c>
      <c r="E13" s="7" t="s">
        <v>246</v>
      </c>
      <c r="F13" s="3" t="str">
        <f t="shared" si="1"/>
        <v>Tarnów, Al.Solidarności 5-9, pok. 307</v>
      </c>
      <c r="G13" s="4" t="str">
        <f t="shared" si="1"/>
        <v>18-02-2019</v>
      </c>
      <c r="H13" s="4" t="str">
        <f>H12</f>
        <v>12:00-14:00</v>
      </c>
      <c r="I13" s="5">
        <v>1</v>
      </c>
    </row>
    <row r="14" spans="1:9" ht="45" x14ac:dyDescent="0.25">
      <c r="A14" s="1">
        <f t="shared" si="0"/>
        <v>13</v>
      </c>
      <c r="B14" s="6" t="s">
        <v>247</v>
      </c>
      <c r="C14" s="7" t="s">
        <v>248</v>
      </c>
      <c r="D14" s="7" t="s">
        <v>249</v>
      </c>
      <c r="E14" s="7" t="s">
        <v>250</v>
      </c>
      <c r="F14" s="3" t="str">
        <f t="shared" si="1"/>
        <v>Tarnów, Al.Solidarności 5-9, pok. 307</v>
      </c>
      <c r="G14" s="4" t="str">
        <f t="shared" si="1"/>
        <v>18-02-2019</v>
      </c>
      <c r="H14" s="4" t="str">
        <f>H13</f>
        <v>12:00-14:00</v>
      </c>
      <c r="I14" s="5">
        <v>1</v>
      </c>
    </row>
    <row r="15" spans="1:9" ht="45" x14ac:dyDescent="0.25">
      <c r="A15" s="1">
        <f t="shared" si="0"/>
        <v>14</v>
      </c>
      <c r="B15" s="6" t="s">
        <v>44</v>
      </c>
      <c r="C15" s="7" t="s">
        <v>251</v>
      </c>
      <c r="D15" s="7" t="s">
        <v>45</v>
      </c>
      <c r="E15" s="7" t="s">
        <v>46</v>
      </c>
      <c r="F15" s="3" t="str">
        <f t="shared" si="1"/>
        <v>Tarnów, Al.Solidarności 5-9, pok. 307</v>
      </c>
      <c r="G15" s="4" t="str">
        <f t="shared" si="1"/>
        <v>18-02-2019</v>
      </c>
      <c r="H15" s="4" t="str">
        <f>H14</f>
        <v>12:00-14:00</v>
      </c>
      <c r="I15" s="5">
        <v>1</v>
      </c>
    </row>
    <row r="16" spans="1:9" ht="45" x14ac:dyDescent="0.25">
      <c r="A16" s="1">
        <f t="shared" si="0"/>
        <v>15</v>
      </c>
      <c r="B16" s="6" t="s">
        <v>47</v>
      </c>
      <c r="C16" s="7" t="s">
        <v>252</v>
      </c>
      <c r="D16" s="7" t="s">
        <v>35</v>
      </c>
      <c r="E16" s="7" t="s">
        <v>48</v>
      </c>
      <c r="F16" s="3" t="str">
        <f t="shared" si="1"/>
        <v>Tarnów, Al.Solidarności 5-9, pok. 307</v>
      </c>
      <c r="G16" s="4" t="str">
        <f t="shared" si="1"/>
        <v>18-02-2019</v>
      </c>
      <c r="H16" s="4" t="str">
        <f>H15</f>
        <v>12:00-14:00</v>
      </c>
      <c r="I16" s="5">
        <v>1</v>
      </c>
    </row>
    <row r="17" spans="1:9" ht="45" x14ac:dyDescent="0.25">
      <c r="A17" s="1">
        <f t="shared" si="0"/>
        <v>16</v>
      </c>
      <c r="B17" s="6" t="s">
        <v>49</v>
      </c>
      <c r="C17" s="7" t="s">
        <v>253</v>
      </c>
      <c r="D17" s="7" t="s">
        <v>50</v>
      </c>
      <c r="E17" s="7" t="s">
        <v>51</v>
      </c>
      <c r="F17" s="3" t="str">
        <f t="shared" si="1"/>
        <v>Tarnów, Al.Solidarności 5-9, pok. 307</v>
      </c>
      <c r="G17" s="4" t="str">
        <f t="shared" si="1"/>
        <v>18-02-2019</v>
      </c>
      <c r="H17" s="4" t="str">
        <f>H16</f>
        <v>12:00-14:00</v>
      </c>
      <c r="I17" s="5">
        <v>1</v>
      </c>
    </row>
    <row r="18" spans="1:9" ht="45" x14ac:dyDescent="0.25">
      <c r="A18" s="1">
        <f t="shared" si="0"/>
        <v>17</v>
      </c>
      <c r="B18" s="6" t="s">
        <v>52</v>
      </c>
      <c r="C18" s="7" t="s">
        <v>254</v>
      </c>
      <c r="D18" s="7" t="s">
        <v>50</v>
      </c>
      <c r="E18" s="7" t="s">
        <v>255</v>
      </c>
      <c r="F18" s="3" t="str">
        <f t="shared" si="1"/>
        <v>Tarnów, Al.Solidarności 5-9, pok. 307</v>
      </c>
      <c r="G18" s="4" t="str">
        <f t="shared" si="1"/>
        <v>18-02-2019</v>
      </c>
      <c r="H18" s="4" t="str">
        <f>H17</f>
        <v>12:00-14:00</v>
      </c>
      <c r="I18" s="5">
        <v>1</v>
      </c>
    </row>
    <row r="19" spans="1:9" ht="45" x14ac:dyDescent="0.25">
      <c r="A19" s="1">
        <f t="shared" si="0"/>
        <v>18</v>
      </c>
      <c r="B19" s="6" t="s">
        <v>53</v>
      </c>
      <c r="C19" s="7" t="s">
        <v>256</v>
      </c>
      <c r="D19" s="7" t="s">
        <v>50</v>
      </c>
      <c r="E19" s="7" t="s">
        <v>54</v>
      </c>
      <c r="F19" s="3" t="str">
        <f t="shared" si="1"/>
        <v>Tarnów, Al.Solidarności 5-9, pok. 307</v>
      </c>
      <c r="G19" s="4" t="str">
        <f t="shared" si="1"/>
        <v>18-02-2019</v>
      </c>
      <c r="H19" s="4" t="str">
        <f>H18</f>
        <v>12:00-14:00</v>
      </c>
      <c r="I19" s="5">
        <v>1</v>
      </c>
    </row>
    <row r="20" spans="1:9" ht="45" x14ac:dyDescent="0.25">
      <c r="A20" s="1">
        <f t="shared" si="0"/>
        <v>19</v>
      </c>
      <c r="B20" s="6" t="s">
        <v>55</v>
      </c>
      <c r="C20" s="7" t="s">
        <v>257</v>
      </c>
      <c r="D20" s="7" t="s">
        <v>50</v>
      </c>
      <c r="E20" s="7" t="s">
        <v>258</v>
      </c>
      <c r="F20" s="3" t="str">
        <f t="shared" si="1"/>
        <v>Tarnów, Al.Solidarności 5-9, pok. 307</v>
      </c>
      <c r="G20" s="4" t="str">
        <f t="shared" si="1"/>
        <v>18-02-2019</v>
      </c>
      <c r="H20" s="4" t="str">
        <f t="shared" ref="H20" si="2">H19</f>
        <v>12:00-14:00</v>
      </c>
      <c r="I20" s="5">
        <v>1</v>
      </c>
    </row>
    <row r="21" spans="1:9" ht="45" x14ac:dyDescent="0.25">
      <c r="A21" s="1">
        <f t="shared" si="0"/>
        <v>20</v>
      </c>
      <c r="B21" s="6" t="s">
        <v>56</v>
      </c>
      <c r="C21" s="7" t="s">
        <v>259</v>
      </c>
      <c r="D21" s="7" t="s">
        <v>57</v>
      </c>
      <c r="E21" s="7" t="s">
        <v>58</v>
      </c>
      <c r="F21" s="3" t="str">
        <f t="shared" si="1"/>
        <v>Tarnów, Al.Solidarności 5-9, pok. 307</v>
      </c>
      <c r="G21" s="4" t="str">
        <f t="shared" si="1"/>
        <v>18-02-2019</v>
      </c>
      <c r="H21" s="4" t="str">
        <f t="shared" ref="H21" si="3">H20</f>
        <v>12:00-14:00</v>
      </c>
      <c r="I21" s="5">
        <v>1</v>
      </c>
    </row>
    <row r="22" spans="1:9" ht="45" x14ac:dyDescent="0.25">
      <c r="A22" s="1">
        <f t="shared" si="0"/>
        <v>21</v>
      </c>
      <c r="B22" s="6" t="s">
        <v>59</v>
      </c>
      <c r="C22" s="7" t="s">
        <v>260</v>
      </c>
      <c r="D22" s="7" t="s">
        <v>38</v>
      </c>
      <c r="E22" s="7" t="s">
        <v>60</v>
      </c>
      <c r="F22" s="3" t="str">
        <f t="shared" si="1"/>
        <v>Tarnów, Al.Solidarności 5-9, pok. 307</v>
      </c>
      <c r="G22" s="4" t="str">
        <f t="shared" si="1"/>
        <v>18-02-2019</v>
      </c>
      <c r="H22" s="8" t="s">
        <v>403</v>
      </c>
      <c r="I22" s="5">
        <v>1</v>
      </c>
    </row>
    <row r="23" spans="1:9" ht="45" x14ac:dyDescent="0.25">
      <c r="A23" s="1">
        <f t="shared" si="0"/>
        <v>22</v>
      </c>
      <c r="B23" s="6" t="s">
        <v>61</v>
      </c>
      <c r="C23" s="7" t="s">
        <v>261</v>
      </c>
      <c r="D23" s="7" t="s">
        <v>62</v>
      </c>
      <c r="E23" s="7" t="s">
        <v>63</v>
      </c>
      <c r="F23" s="3" t="str">
        <f t="shared" si="1"/>
        <v>Tarnów, Al.Solidarności 5-9, pok. 307</v>
      </c>
      <c r="G23" s="9" t="str">
        <f t="shared" si="1"/>
        <v>18-02-2019</v>
      </c>
      <c r="H23" s="10" t="str">
        <f>H22</f>
        <v>14:00-15:30</v>
      </c>
      <c r="I23" s="5">
        <v>1</v>
      </c>
    </row>
    <row r="24" spans="1:9" ht="45" x14ac:dyDescent="0.25">
      <c r="A24" s="1">
        <f t="shared" si="0"/>
        <v>23</v>
      </c>
      <c r="B24" s="6" t="s">
        <v>64</v>
      </c>
      <c r="C24" s="7" t="s">
        <v>262</v>
      </c>
      <c r="D24" s="7" t="s">
        <v>65</v>
      </c>
      <c r="E24" s="7" t="s">
        <v>66</v>
      </c>
      <c r="F24" s="3" t="str">
        <f t="shared" si="1"/>
        <v>Tarnów, Al.Solidarności 5-9, pok. 307</v>
      </c>
      <c r="G24" s="9" t="str">
        <f t="shared" si="1"/>
        <v>18-02-2019</v>
      </c>
      <c r="H24" s="10" t="str">
        <f t="shared" si="1"/>
        <v>14:00-15:30</v>
      </c>
      <c r="I24" s="5">
        <v>1</v>
      </c>
    </row>
    <row r="25" spans="1:9" ht="45" x14ac:dyDescent="0.25">
      <c r="A25" s="1">
        <f t="shared" si="0"/>
        <v>24</v>
      </c>
      <c r="B25" s="6" t="s">
        <v>67</v>
      </c>
      <c r="C25" s="7" t="s">
        <v>259</v>
      </c>
      <c r="D25" s="7" t="s">
        <v>68</v>
      </c>
      <c r="E25" s="7" t="s">
        <v>69</v>
      </c>
      <c r="F25" s="3" t="str">
        <f t="shared" si="1"/>
        <v>Tarnów, Al.Solidarności 5-9, pok. 307</v>
      </c>
      <c r="G25" s="9" t="str">
        <f t="shared" si="1"/>
        <v>18-02-2019</v>
      </c>
      <c r="H25" s="10" t="str">
        <f t="shared" si="1"/>
        <v>14:00-15:30</v>
      </c>
      <c r="I25" s="5">
        <v>1</v>
      </c>
    </row>
    <row r="26" spans="1:9" ht="45" x14ac:dyDescent="0.25">
      <c r="A26" s="1">
        <f t="shared" si="0"/>
        <v>25</v>
      </c>
      <c r="B26" s="6" t="s">
        <v>70</v>
      </c>
      <c r="C26" s="7" t="s">
        <v>263</v>
      </c>
      <c r="D26" s="7" t="s">
        <v>71</v>
      </c>
      <c r="E26" s="7" t="s">
        <v>72</v>
      </c>
      <c r="F26" s="3" t="str">
        <f t="shared" si="1"/>
        <v>Tarnów, Al.Solidarności 5-9, pok. 307</v>
      </c>
      <c r="G26" s="9" t="str">
        <f t="shared" si="1"/>
        <v>18-02-2019</v>
      </c>
      <c r="H26" s="10" t="str">
        <f t="shared" si="1"/>
        <v>14:00-15:30</v>
      </c>
      <c r="I26" s="5">
        <v>1</v>
      </c>
    </row>
    <row r="27" spans="1:9" ht="45" x14ac:dyDescent="0.25">
      <c r="A27" s="1">
        <f t="shared" si="0"/>
        <v>26</v>
      </c>
      <c r="B27" s="6" t="s">
        <v>73</v>
      </c>
      <c r="C27" s="7" t="s">
        <v>264</v>
      </c>
      <c r="D27" s="7" t="s">
        <v>50</v>
      </c>
      <c r="E27" s="7" t="s">
        <v>265</v>
      </c>
      <c r="F27" s="3" t="str">
        <f t="shared" si="1"/>
        <v>Tarnów, Al.Solidarności 5-9, pok. 307</v>
      </c>
      <c r="G27" s="9" t="str">
        <f t="shared" si="1"/>
        <v>18-02-2019</v>
      </c>
      <c r="H27" s="10" t="str">
        <f t="shared" si="1"/>
        <v>14:00-15:30</v>
      </c>
      <c r="I27" s="5">
        <v>1</v>
      </c>
    </row>
    <row r="28" spans="1:9" ht="45.75" thickBot="1" x14ac:dyDescent="0.3">
      <c r="A28" s="11">
        <f t="shared" si="0"/>
        <v>27</v>
      </c>
      <c r="B28" s="12" t="s">
        <v>74</v>
      </c>
      <c r="C28" s="13" t="s">
        <v>266</v>
      </c>
      <c r="D28" s="13" t="s">
        <v>75</v>
      </c>
      <c r="E28" s="13" t="s">
        <v>76</v>
      </c>
      <c r="F28" s="14" t="str">
        <f t="shared" si="1"/>
        <v>Tarnów, Al.Solidarności 5-9, pok. 307</v>
      </c>
      <c r="G28" s="15" t="str">
        <f t="shared" si="1"/>
        <v>18-02-2019</v>
      </c>
      <c r="H28" s="16" t="str">
        <f t="shared" si="1"/>
        <v>14:00-15:30</v>
      </c>
      <c r="I28" s="17">
        <v>1</v>
      </c>
    </row>
    <row r="29" spans="1:9" ht="45" x14ac:dyDescent="0.25">
      <c r="A29" s="18">
        <f t="shared" si="0"/>
        <v>28</v>
      </c>
      <c r="B29" s="19" t="s">
        <v>77</v>
      </c>
      <c r="C29" s="20" t="s">
        <v>267</v>
      </c>
      <c r="D29" s="20" t="s">
        <v>78</v>
      </c>
      <c r="E29" s="20" t="s">
        <v>79</v>
      </c>
      <c r="F29" s="21" t="s">
        <v>404</v>
      </c>
      <c r="G29" s="22" t="s">
        <v>231</v>
      </c>
      <c r="H29" s="22" t="s">
        <v>232</v>
      </c>
      <c r="I29" s="23">
        <v>2</v>
      </c>
    </row>
    <row r="30" spans="1:9" ht="45" x14ac:dyDescent="0.25">
      <c r="A30" s="24">
        <f t="shared" si="0"/>
        <v>29</v>
      </c>
      <c r="B30" s="25" t="s">
        <v>81</v>
      </c>
      <c r="C30" s="26" t="s">
        <v>268</v>
      </c>
      <c r="D30" s="26" t="s">
        <v>82</v>
      </c>
      <c r="E30" s="26" t="s">
        <v>83</v>
      </c>
      <c r="F30" s="27" t="str">
        <f t="shared" si="1"/>
        <v>Tarnów, Al.Solidarności 5-9, pok. 311</v>
      </c>
      <c r="G30" s="28" t="str">
        <f>G29</f>
        <v>18-02-2019</v>
      </c>
      <c r="H30" s="28" t="str">
        <f>H29</f>
        <v>10:00-12:00</v>
      </c>
      <c r="I30" s="29">
        <v>2</v>
      </c>
    </row>
    <row r="31" spans="1:9" ht="45" x14ac:dyDescent="0.25">
      <c r="A31" s="24">
        <f t="shared" si="0"/>
        <v>30</v>
      </c>
      <c r="B31" s="25" t="s">
        <v>85</v>
      </c>
      <c r="C31" s="26" t="s">
        <v>269</v>
      </c>
      <c r="D31" s="26" t="s">
        <v>50</v>
      </c>
      <c r="E31" s="26" t="s">
        <v>270</v>
      </c>
      <c r="F31" s="27" t="str">
        <f t="shared" si="1"/>
        <v>Tarnów, Al.Solidarności 5-9, pok. 311</v>
      </c>
      <c r="G31" s="28" t="str">
        <f t="shared" ref="G31:H31" si="4">G30</f>
        <v>18-02-2019</v>
      </c>
      <c r="H31" s="28" t="str">
        <f t="shared" si="4"/>
        <v>10:00-12:00</v>
      </c>
      <c r="I31" s="29">
        <v>2</v>
      </c>
    </row>
    <row r="32" spans="1:9" ht="45" x14ac:dyDescent="0.25">
      <c r="A32" s="24">
        <f t="shared" si="0"/>
        <v>31</v>
      </c>
      <c r="B32" s="30" t="s">
        <v>86</v>
      </c>
      <c r="C32" s="31" t="s">
        <v>271</v>
      </c>
      <c r="D32" s="31" t="s">
        <v>20</v>
      </c>
      <c r="E32" s="31" t="s">
        <v>272</v>
      </c>
      <c r="F32" s="27" t="str">
        <f t="shared" si="1"/>
        <v>Tarnów, Al.Solidarności 5-9, pok. 311</v>
      </c>
      <c r="G32" s="28" t="str">
        <f t="shared" ref="G32:H32" si="5">G31</f>
        <v>18-02-2019</v>
      </c>
      <c r="H32" s="28" t="str">
        <f t="shared" si="5"/>
        <v>10:00-12:00</v>
      </c>
      <c r="I32" s="29">
        <v>2</v>
      </c>
    </row>
    <row r="33" spans="1:9" ht="45" x14ac:dyDescent="0.25">
      <c r="A33" s="24">
        <f t="shared" si="0"/>
        <v>32</v>
      </c>
      <c r="B33" s="30" t="s">
        <v>89</v>
      </c>
      <c r="C33" s="31" t="s">
        <v>273</v>
      </c>
      <c r="D33" s="31" t="s">
        <v>90</v>
      </c>
      <c r="E33" s="31" t="s">
        <v>39</v>
      </c>
      <c r="F33" s="27" t="str">
        <f t="shared" si="1"/>
        <v>Tarnów, Al.Solidarności 5-9, pok. 311</v>
      </c>
      <c r="G33" s="28" t="str">
        <f t="shared" ref="G33:H33" si="6">G32</f>
        <v>18-02-2019</v>
      </c>
      <c r="H33" s="28" t="str">
        <f t="shared" si="6"/>
        <v>10:00-12:00</v>
      </c>
      <c r="I33" s="29">
        <v>2</v>
      </c>
    </row>
    <row r="34" spans="1:9" ht="45" x14ac:dyDescent="0.25">
      <c r="A34" s="24">
        <f t="shared" si="0"/>
        <v>33</v>
      </c>
      <c r="B34" s="25" t="s">
        <v>91</v>
      </c>
      <c r="C34" s="31" t="s">
        <v>274</v>
      </c>
      <c r="D34" s="26" t="s">
        <v>20</v>
      </c>
      <c r="E34" s="26" t="s">
        <v>87</v>
      </c>
      <c r="F34" s="27" t="str">
        <f t="shared" si="1"/>
        <v>Tarnów, Al.Solidarności 5-9, pok. 311</v>
      </c>
      <c r="G34" s="28" t="str">
        <f t="shared" ref="G34:H34" si="7">G33</f>
        <v>18-02-2019</v>
      </c>
      <c r="H34" s="28" t="str">
        <f t="shared" si="7"/>
        <v>10:00-12:00</v>
      </c>
      <c r="I34" s="29">
        <v>2</v>
      </c>
    </row>
    <row r="35" spans="1:9" ht="45" x14ac:dyDescent="0.25">
      <c r="A35" s="24">
        <f t="shared" si="0"/>
        <v>34</v>
      </c>
      <c r="B35" s="25" t="s">
        <v>92</v>
      </c>
      <c r="C35" s="31" t="s">
        <v>275</v>
      </c>
      <c r="D35" s="26" t="s">
        <v>20</v>
      </c>
      <c r="E35" s="26" t="s">
        <v>93</v>
      </c>
      <c r="F35" s="27" t="str">
        <f t="shared" si="1"/>
        <v>Tarnów, Al.Solidarności 5-9, pok. 311</v>
      </c>
      <c r="G35" s="28" t="str">
        <f t="shared" ref="G35:H35" si="8">G34</f>
        <v>18-02-2019</v>
      </c>
      <c r="H35" s="28" t="str">
        <f t="shared" si="8"/>
        <v>10:00-12:00</v>
      </c>
      <c r="I35" s="29">
        <v>2</v>
      </c>
    </row>
    <row r="36" spans="1:9" ht="51" x14ac:dyDescent="0.25">
      <c r="A36" s="24">
        <f t="shared" si="0"/>
        <v>35</v>
      </c>
      <c r="B36" s="25" t="s">
        <v>94</v>
      </c>
      <c r="C36" s="31" t="s">
        <v>276</v>
      </c>
      <c r="D36" s="26" t="s">
        <v>50</v>
      </c>
      <c r="E36" s="26" t="s">
        <v>95</v>
      </c>
      <c r="F36" s="27" t="str">
        <f t="shared" si="1"/>
        <v>Tarnów, Al.Solidarności 5-9, pok. 311</v>
      </c>
      <c r="G36" s="28" t="str">
        <f t="shared" ref="G36:H36" si="9">G35</f>
        <v>18-02-2019</v>
      </c>
      <c r="H36" s="28" t="str">
        <f t="shared" si="9"/>
        <v>10:00-12:00</v>
      </c>
      <c r="I36" s="29">
        <v>2</v>
      </c>
    </row>
    <row r="37" spans="1:9" ht="45" x14ac:dyDescent="0.25">
      <c r="A37" s="24">
        <f t="shared" si="0"/>
        <v>36</v>
      </c>
      <c r="B37" s="25" t="s">
        <v>96</v>
      </c>
      <c r="C37" s="31" t="s">
        <v>277</v>
      </c>
      <c r="D37" s="26" t="s">
        <v>50</v>
      </c>
      <c r="E37" s="26" t="s">
        <v>95</v>
      </c>
      <c r="F37" s="27" t="str">
        <f t="shared" si="1"/>
        <v>Tarnów, Al.Solidarności 5-9, pok. 311</v>
      </c>
      <c r="G37" s="28" t="str">
        <f t="shared" ref="G37:H37" si="10">G36</f>
        <v>18-02-2019</v>
      </c>
      <c r="H37" s="28" t="str">
        <f t="shared" si="10"/>
        <v>10:00-12:00</v>
      </c>
      <c r="I37" s="29">
        <v>2</v>
      </c>
    </row>
    <row r="38" spans="1:9" ht="45" x14ac:dyDescent="0.25">
      <c r="A38" s="24">
        <f t="shared" si="0"/>
        <v>37</v>
      </c>
      <c r="B38" s="25" t="s">
        <v>97</v>
      </c>
      <c r="C38" s="26" t="s">
        <v>278</v>
      </c>
      <c r="D38" s="26" t="s">
        <v>50</v>
      </c>
      <c r="E38" s="26" t="s">
        <v>98</v>
      </c>
      <c r="F38" s="27" t="str">
        <f t="shared" si="1"/>
        <v>Tarnów, Al.Solidarności 5-9, pok. 311</v>
      </c>
      <c r="G38" s="28" t="str">
        <f t="shared" ref="G38:H38" si="11">G37</f>
        <v>18-02-2019</v>
      </c>
      <c r="H38" s="28" t="str">
        <f t="shared" si="11"/>
        <v>10:00-12:00</v>
      </c>
      <c r="I38" s="29">
        <v>2</v>
      </c>
    </row>
    <row r="39" spans="1:9" ht="45" x14ac:dyDescent="0.25">
      <c r="A39" s="24">
        <f t="shared" si="0"/>
        <v>38</v>
      </c>
      <c r="B39" s="25" t="s">
        <v>99</v>
      </c>
      <c r="C39" s="26" t="s">
        <v>279</v>
      </c>
      <c r="D39" s="26" t="s">
        <v>50</v>
      </c>
      <c r="E39" s="26" t="s">
        <v>100</v>
      </c>
      <c r="F39" s="27" t="str">
        <f t="shared" si="1"/>
        <v>Tarnów, Al.Solidarności 5-9, pok. 311</v>
      </c>
      <c r="G39" s="28" t="str">
        <f t="shared" ref="G39:H39" si="12">G38</f>
        <v>18-02-2019</v>
      </c>
      <c r="H39" s="28" t="s">
        <v>402</v>
      </c>
      <c r="I39" s="29">
        <v>2</v>
      </c>
    </row>
    <row r="40" spans="1:9" ht="45" x14ac:dyDescent="0.25">
      <c r="A40" s="24">
        <f t="shared" si="0"/>
        <v>39</v>
      </c>
      <c r="B40" s="25" t="s">
        <v>101</v>
      </c>
      <c r="C40" s="26" t="s">
        <v>280</v>
      </c>
      <c r="D40" s="26" t="s">
        <v>20</v>
      </c>
      <c r="E40" s="26" t="s">
        <v>102</v>
      </c>
      <c r="F40" s="27" t="str">
        <f t="shared" si="1"/>
        <v>Tarnów, Al.Solidarności 5-9, pok. 311</v>
      </c>
      <c r="G40" s="28" t="str">
        <f t="shared" ref="G40:H40" si="13">G39</f>
        <v>18-02-2019</v>
      </c>
      <c r="H40" s="28" t="str">
        <f>H39</f>
        <v>12:00-14:00</v>
      </c>
      <c r="I40" s="29">
        <v>2</v>
      </c>
    </row>
    <row r="41" spans="1:9" ht="45" x14ac:dyDescent="0.25">
      <c r="A41" s="24">
        <f t="shared" si="0"/>
        <v>40</v>
      </c>
      <c r="B41" s="25" t="s">
        <v>103</v>
      </c>
      <c r="C41" s="26" t="s">
        <v>281</v>
      </c>
      <c r="D41" s="26" t="s">
        <v>20</v>
      </c>
      <c r="E41" s="26" t="s">
        <v>104</v>
      </c>
      <c r="F41" s="27" t="str">
        <f t="shared" si="1"/>
        <v>Tarnów, Al.Solidarności 5-9, pok. 311</v>
      </c>
      <c r="G41" s="28" t="str">
        <f t="shared" ref="G41:H41" si="14">G40</f>
        <v>18-02-2019</v>
      </c>
      <c r="H41" s="28" t="str">
        <f>H40</f>
        <v>12:00-14:00</v>
      </c>
      <c r="I41" s="29">
        <v>2</v>
      </c>
    </row>
    <row r="42" spans="1:9" ht="45" x14ac:dyDescent="0.25">
      <c r="A42" s="24">
        <f t="shared" si="0"/>
        <v>41</v>
      </c>
      <c r="B42" s="25" t="s">
        <v>105</v>
      </c>
      <c r="C42" s="31" t="s">
        <v>282</v>
      </c>
      <c r="D42" s="26" t="s">
        <v>106</v>
      </c>
      <c r="E42" s="26" t="s">
        <v>107</v>
      </c>
      <c r="F42" s="27" t="str">
        <f t="shared" si="1"/>
        <v>Tarnów, Al.Solidarności 5-9, pok. 311</v>
      </c>
      <c r="G42" s="28" t="str">
        <f t="shared" ref="G42:H42" si="15">G41</f>
        <v>18-02-2019</v>
      </c>
      <c r="H42" s="28" t="str">
        <f>H41</f>
        <v>12:00-14:00</v>
      </c>
      <c r="I42" s="29">
        <v>2</v>
      </c>
    </row>
    <row r="43" spans="1:9" ht="45" x14ac:dyDescent="0.25">
      <c r="A43" s="24">
        <f t="shared" si="0"/>
        <v>42</v>
      </c>
      <c r="B43" s="25" t="s">
        <v>110</v>
      </c>
      <c r="C43" s="26" t="s">
        <v>283</v>
      </c>
      <c r="D43" s="26" t="s">
        <v>50</v>
      </c>
      <c r="E43" s="26" t="s">
        <v>111</v>
      </c>
      <c r="F43" s="27" t="str">
        <f t="shared" si="1"/>
        <v>Tarnów, Al.Solidarności 5-9, pok. 311</v>
      </c>
      <c r="G43" s="28" t="str">
        <f t="shared" ref="G43:H43" si="16">G42</f>
        <v>18-02-2019</v>
      </c>
      <c r="H43" s="28" t="str">
        <f>H42</f>
        <v>12:00-14:00</v>
      </c>
      <c r="I43" s="29">
        <v>2</v>
      </c>
    </row>
    <row r="44" spans="1:9" ht="45" x14ac:dyDescent="0.25">
      <c r="A44" s="24">
        <f t="shared" si="0"/>
        <v>43</v>
      </c>
      <c r="B44" s="25" t="s">
        <v>112</v>
      </c>
      <c r="C44" s="31" t="s">
        <v>284</v>
      </c>
      <c r="D44" s="26" t="s">
        <v>50</v>
      </c>
      <c r="E44" s="26" t="s">
        <v>285</v>
      </c>
      <c r="F44" s="27" t="str">
        <f t="shared" si="1"/>
        <v>Tarnów, Al.Solidarności 5-9, pok. 311</v>
      </c>
      <c r="G44" s="28" t="str">
        <f t="shared" ref="G44:H44" si="17">G43</f>
        <v>18-02-2019</v>
      </c>
      <c r="H44" s="28" t="str">
        <f>H43</f>
        <v>12:00-14:00</v>
      </c>
      <c r="I44" s="29">
        <v>2</v>
      </c>
    </row>
    <row r="45" spans="1:9" ht="45" x14ac:dyDescent="0.25">
      <c r="A45" s="24">
        <f t="shared" si="0"/>
        <v>44</v>
      </c>
      <c r="B45" s="25" t="s">
        <v>113</v>
      </c>
      <c r="C45" s="26" t="s">
        <v>286</v>
      </c>
      <c r="D45" s="26" t="s">
        <v>90</v>
      </c>
      <c r="E45" s="26" t="s">
        <v>114</v>
      </c>
      <c r="F45" s="27" t="str">
        <f t="shared" si="1"/>
        <v>Tarnów, Al.Solidarności 5-9, pok. 311</v>
      </c>
      <c r="G45" s="28" t="str">
        <f t="shared" ref="G45:H45" si="18">G44</f>
        <v>18-02-2019</v>
      </c>
      <c r="H45" s="28" t="str">
        <f>H44</f>
        <v>12:00-14:00</v>
      </c>
      <c r="I45" s="29">
        <v>2</v>
      </c>
    </row>
    <row r="46" spans="1:9" ht="45" x14ac:dyDescent="0.25">
      <c r="A46" s="24">
        <f t="shared" si="0"/>
        <v>45</v>
      </c>
      <c r="B46" s="25" t="s">
        <v>115</v>
      </c>
      <c r="C46" s="31" t="s">
        <v>287</v>
      </c>
      <c r="D46" s="26" t="s">
        <v>50</v>
      </c>
      <c r="E46" s="26" t="s">
        <v>116</v>
      </c>
      <c r="F46" s="27" t="str">
        <f t="shared" si="1"/>
        <v>Tarnów, Al.Solidarności 5-9, pok. 311</v>
      </c>
      <c r="G46" s="28" t="str">
        <f t="shared" ref="G46:H46" si="19">G45</f>
        <v>18-02-2019</v>
      </c>
      <c r="H46" s="28" t="str">
        <f>H45</f>
        <v>12:00-14:00</v>
      </c>
      <c r="I46" s="29">
        <v>2</v>
      </c>
    </row>
    <row r="47" spans="1:9" ht="45" x14ac:dyDescent="0.25">
      <c r="A47" s="24">
        <f t="shared" si="0"/>
        <v>46</v>
      </c>
      <c r="B47" s="25" t="s">
        <v>117</v>
      </c>
      <c r="C47" s="31" t="s">
        <v>288</v>
      </c>
      <c r="D47" s="31" t="s">
        <v>90</v>
      </c>
      <c r="E47" s="31" t="s">
        <v>118</v>
      </c>
      <c r="F47" s="27" t="str">
        <f t="shared" si="1"/>
        <v>Tarnów, Al.Solidarności 5-9, pok. 311</v>
      </c>
      <c r="G47" s="28" t="str">
        <f t="shared" ref="G47:H48" si="20">G46</f>
        <v>18-02-2019</v>
      </c>
      <c r="H47" s="28" t="str">
        <f t="shared" si="20"/>
        <v>12:00-14:00</v>
      </c>
      <c r="I47" s="29">
        <v>2</v>
      </c>
    </row>
    <row r="48" spans="1:9" ht="45" x14ac:dyDescent="0.25">
      <c r="A48" s="24">
        <f t="shared" si="0"/>
        <v>47</v>
      </c>
      <c r="B48" s="30" t="s">
        <v>119</v>
      </c>
      <c r="C48" s="31" t="s">
        <v>289</v>
      </c>
      <c r="D48" s="31" t="s">
        <v>50</v>
      </c>
      <c r="E48" s="31" t="s">
        <v>120</v>
      </c>
      <c r="F48" s="27" t="str">
        <f t="shared" si="1"/>
        <v>Tarnów, Al.Solidarności 5-9, pok. 311</v>
      </c>
      <c r="G48" s="28" t="str">
        <f t="shared" ref="G48:H48" si="21">G47</f>
        <v>18-02-2019</v>
      </c>
      <c r="H48" s="28" t="str">
        <f t="shared" si="20"/>
        <v>12:00-14:00</v>
      </c>
      <c r="I48" s="29">
        <v>2</v>
      </c>
    </row>
    <row r="49" spans="1:9" ht="45" x14ac:dyDescent="0.25">
      <c r="A49" s="24">
        <f t="shared" si="0"/>
        <v>48</v>
      </c>
      <c r="B49" s="25" t="s">
        <v>122</v>
      </c>
      <c r="C49" s="31" t="s">
        <v>290</v>
      </c>
      <c r="D49" s="31" t="s">
        <v>82</v>
      </c>
      <c r="E49" s="31" t="s">
        <v>123</v>
      </c>
      <c r="F49" s="27" t="str">
        <f t="shared" si="1"/>
        <v>Tarnów, Al.Solidarności 5-9, pok. 311</v>
      </c>
      <c r="G49" s="28" t="str">
        <f t="shared" ref="G49:H49" si="22">G48</f>
        <v>18-02-2019</v>
      </c>
      <c r="H49" s="32" t="s">
        <v>403</v>
      </c>
      <c r="I49" s="29">
        <v>2</v>
      </c>
    </row>
    <row r="50" spans="1:9" ht="45" x14ac:dyDescent="0.25">
      <c r="A50" s="24">
        <f t="shared" si="0"/>
        <v>49</v>
      </c>
      <c r="B50" s="30" t="s">
        <v>291</v>
      </c>
      <c r="C50" s="31" t="s">
        <v>292</v>
      </c>
      <c r="D50" s="31" t="s">
        <v>293</v>
      </c>
      <c r="E50" s="31" t="s">
        <v>294</v>
      </c>
      <c r="F50" s="27" t="str">
        <f t="shared" si="1"/>
        <v>Tarnów, Al.Solidarności 5-9, pok. 311</v>
      </c>
      <c r="G50" s="33" t="str">
        <f t="shared" ref="G50:H50" si="23">G49</f>
        <v>18-02-2019</v>
      </c>
      <c r="H50" s="34" t="str">
        <f>H49</f>
        <v>14:00-15:30</v>
      </c>
      <c r="I50" s="29">
        <v>2</v>
      </c>
    </row>
    <row r="51" spans="1:9" ht="45" x14ac:dyDescent="0.25">
      <c r="A51" s="24">
        <f t="shared" si="0"/>
        <v>50</v>
      </c>
      <c r="B51" s="30" t="s">
        <v>124</v>
      </c>
      <c r="C51" s="31" t="s">
        <v>295</v>
      </c>
      <c r="D51" s="31" t="s">
        <v>125</v>
      </c>
      <c r="E51" s="31" t="s">
        <v>126</v>
      </c>
      <c r="F51" s="27" t="str">
        <f t="shared" si="1"/>
        <v>Tarnów, Al.Solidarności 5-9, pok. 311</v>
      </c>
      <c r="G51" s="33" t="str">
        <f t="shared" ref="G51:H51" si="24">G50</f>
        <v>18-02-2019</v>
      </c>
      <c r="H51" s="34" t="str">
        <f t="shared" si="24"/>
        <v>14:00-15:30</v>
      </c>
      <c r="I51" s="29">
        <v>2</v>
      </c>
    </row>
    <row r="52" spans="1:9" ht="45" x14ac:dyDescent="0.25">
      <c r="A52" s="24">
        <f t="shared" si="0"/>
        <v>51</v>
      </c>
      <c r="B52" s="30" t="s">
        <v>127</v>
      </c>
      <c r="C52" s="31" t="s">
        <v>296</v>
      </c>
      <c r="D52" s="31" t="s">
        <v>35</v>
      </c>
      <c r="E52" s="31" t="s">
        <v>297</v>
      </c>
      <c r="F52" s="27" t="str">
        <f t="shared" si="1"/>
        <v>Tarnów, Al.Solidarności 5-9, pok. 311</v>
      </c>
      <c r="G52" s="33" t="str">
        <f t="shared" ref="G52:H52" si="25">G51</f>
        <v>18-02-2019</v>
      </c>
      <c r="H52" s="34" t="str">
        <f t="shared" si="25"/>
        <v>14:00-15:30</v>
      </c>
      <c r="I52" s="29">
        <v>2</v>
      </c>
    </row>
    <row r="53" spans="1:9" ht="45" x14ac:dyDescent="0.25">
      <c r="A53" s="24">
        <f t="shared" si="0"/>
        <v>52</v>
      </c>
      <c r="B53" s="30" t="s">
        <v>298</v>
      </c>
      <c r="C53" s="31" t="s">
        <v>299</v>
      </c>
      <c r="D53" s="31" t="s">
        <v>300</v>
      </c>
      <c r="E53" s="31" t="s">
        <v>301</v>
      </c>
      <c r="F53" s="27" t="str">
        <f t="shared" si="1"/>
        <v>Tarnów, Al.Solidarności 5-9, pok. 311</v>
      </c>
      <c r="G53" s="33" t="str">
        <f t="shared" ref="G53:H53" si="26">G52</f>
        <v>18-02-2019</v>
      </c>
      <c r="H53" s="34" t="str">
        <f t="shared" si="26"/>
        <v>14:00-15:30</v>
      </c>
      <c r="I53" s="29">
        <v>2</v>
      </c>
    </row>
    <row r="54" spans="1:9" ht="45" x14ac:dyDescent="0.25">
      <c r="A54" s="24">
        <f t="shared" si="0"/>
        <v>53</v>
      </c>
      <c r="B54" s="30" t="s">
        <v>128</v>
      </c>
      <c r="C54" s="31" t="s">
        <v>302</v>
      </c>
      <c r="D54" s="31" t="s">
        <v>50</v>
      </c>
      <c r="E54" s="31" t="s">
        <v>129</v>
      </c>
      <c r="F54" s="27" t="str">
        <f t="shared" si="1"/>
        <v>Tarnów, Al.Solidarności 5-9, pok. 311</v>
      </c>
      <c r="G54" s="33" t="str">
        <f t="shared" ref="G54:H54" si="27">G53</f>
        <v>18-02-2019</v>
      </c>
      <c r="H54" s="34" t="str">
        <f t="shared" si="27"/>
        <v>14:00-15:30</v>
      </c>
      <c r="I54" s="29">
        <v>2</v>
      </c>
    </row>
    <row r="55" spans="1:9" ht="45.75" thickBot="1" x14ac:dyDescent="0.3">
      <c r="A55" s="35">
        <f t="shared" si="0"/>
        <v>54</v>
      </c>
      <c r="B55" s="36" t="s">
        <v>130</v>
      </c>
      <c r="C55" s="37" t="s">
        <v>303</v>
      </c>
      <c r="D55" s="37" t="s">
        <v>20</v>
      </c>
      <c r="E55" s="37" t="s">
        <v>131</v>
      </c>
      <c r="F55" s="38" t="str">
        <f t="shared" si="1"/>
        <v>Tarnów, Al.Solidarności 5-9, pok. 311</v>
      </c>
      <c r="G55" s="39" t="str">
        <f t="shared" ref="G55:H55" si="28">G54</f>
        <v>18-02-2019</v>
      </c>
      <c r="H55" s="40" t="str">
        <f t="shared" si="28"/>
        <v>14:00-15:30</v>
      </c>
      <c r="I55" s="41">
        <v>2</v>
      </c>
    </row>
    <row r="56" spans="1:9" ht="45" x14ac:dyDescent="0.25">
      <c r="A56" s="42">
        <f t="shared" si="0"/>
        <v>55</v>
      </c>
      <c r="B56" s="43" t="s">
        <v>132</v>
      </c>
      <c r="C56" s="44" t="s">
        <v>304</v>
      </c>
      <c r="D56" s="44" t="s">
        <v>50</v>
      </c>
      <c r="E56" s="44" t="s">
        <v>305</v>
      </c>
      <c r="F56" s="3" t="s">
        <v>229</v>
      </c>
      <c r="G56" s="45" t="s">
        <v>405</v>
      </c>
      <c r="H56" s="45" t="s">
        <v>406</v>
      </c>
      <c r="I56" s="46">
        <v>1</v>
      </c>
    </row>
    <row r="57" spans="1:9" ht="45" x14ac:dyDescent="0.25">
      <c r="A57" s="1">
        <f t="shared" si="0"/>
        <v>56</v>
      </c>
      <c r="B57" s="47" t="s">
        <v>306</v>
      </c>
      <c r="C57" s="48" t="s">
        <v>307</v>
      </c>
      <c r="D57" s="48" t="s">
        <v>32</v>
      </c>
      <c r="E57" s="48" t="s">
        <v>33</v>
      </c>
      <c r="F57" s="3" t="str">
        <f t="shared" si="1"/>
        <v>Tarnów, Al.Solidarności 5-9, pok. 307</v>
      </c>
      <c r="G57" s="4" t="str">
        <f t="shared" si="1"/>
        <v>19-02-2019</v>
      </c>
      <c r="H57" s="4" t="str">
        <f>H56</f>
        <v>8:30-10:30</v>
      </c>
      <c r="I57" s="46">
        <v>1</v>
      </c>
    </row>
    <row r="58" spans="1:9" ht="45" x14ac:dyDescent="0.25">
      <c r="A58" s="1">
        <f t="shared" si="0"/>
        <v>57</v>
      </c>
      <c r="B58" s="47" t="s">
        <v>133</v>
      </c>
      <c r="C58" s="48" t="s">
        <v>308</v>
      </c>
      <c r="D58" s="48" t="s">
        <v>50</v>
      </c>
      <c r="E58" s="48" t="s">
        <v>134</v>
      </c>
      <c r="F58" s="3" t="str">
        <f t="shared" si="1"/>
        <v>Tarnów, Al.Solidarności 5-9, pok. 307</v>
      </c>
      <c r="G58" s="4" t="str">
        <f t="shared" si="1"/>
        <v>19-02-2019</v>
      </c>
      <c r="H58" s="4" t="str">
        <f t="shared" si="1"/>
        <v>8:30-10:30</v>
      </c>
      <c r="I58" s="46">
        <v>1</v>
      </c>
    </row>
    <row r="59" spans="1:9" ht="45" x14ac:dyDescent="0.25">
      <c r="A59" s="1">
        <f t="shared" si="0"/>
        <v>58</v>
      </c>
      <c r="B59" s="47" t="s">
        <v>309</v>
      </c>
      <c r="C59" s="48" t="s">
        <v>310</v>
      </c>
      <c r="D59" s="48" t="s">
        <v>50</v>
      </c>
      <c r="E59" s="48" t="s">
        <v>311</v>
      </c>
      <c r="F59" s="3" t="str">
        <f t="shared" si="1"/>
        <v>Tarnów, Al.Solidarności 5-9, pok. 307</v>
      </c>
      <c r="G59" s="4" t="str">
        <f t="shared" si="1"/>
        <v>19-02-2019</v>
      </c>
      <c r="H59" s="4" t="str">
        <f t="shared" si="1"/>
        <v>8:30-10:30</v>
      </c>
      <c r="I59" s="46">
        <v>1</v>
      </c>
    </row>
    <row r="60" spans="1:9" ht="45" x14ac:dyDescent="0.25">
      <c r="A60" s="1">
        <f t="shared" si="0"/>
        <v>59</v>
      </c>
      <c r="B60" s="47" t="s">
        <v>135</v>
      </c>
      <c r="C60" s="48" t="s">
        <v>312</v>
      </c>
      <c r="D60" s="48" t="s">
        <v>20</v>
      </c>
      <c r="E60" s="48" t="s">
        <v>136</v>
      </c>
      <c r="F60" s="3" t="str">
        <f t="shared" si="1"/>
        <v>Tarnów, Al.Solidarności 5-9, pok. 307</v>
      </c>
      <c r="G60" s="4" t="str">
        <f t="shared" si="1"/>
        <v>19-02-2019</v>
      </c>
      <c r="H60" s="4" t="str">
        <f t="shared" si="1"/>
        <v>8:30-10:30</v>
      </c>
      <c r="I60" s="46">
        <v>1</v>
      </c>
    </row>
    <row r="61" spans="1:9" ht="45" x14ac:dyDescent="0.25">
      <c r="A61" s="1">
        <f t="shared" si="0"/>
        <v>60</v>
      </c>
      <c r="B61" s="47" t="s">
        <v>137</v>
      </c>
      <c r="C61" s="48" t="s">
        <v>313</v>
      </c>
      <c r="D61" s="48" t="s">
        <v>50</v>
      </c>
      <c r="E61" s="48" t="s">
        <v>314</v>
      </c>
      <c r="F61" s="3" t="str">
        <f t="shared" si="1"/>
        <v>Tarnów, Al.Solidarności 5-9, pok. 307</v>
      </c>
      <c r="G61" s="4" t="str">
        <f t="shared" si="1"/>
        <v>19-02-2019</v>
      </c>
      <c r="H61" s="4" t="str">
        <f t="shared" si="1"/>
        <v>8:30-10:30</v>
      </c>
      <c r="I61" s="46">
        <v>1</v>
      </c>
    </row>
    <row r="62" spans="1:9" ht="45" x14ac:dyDescent="0.25">
      <c r="A62" s="1">
        <f t="shared" si="0"/>
        <v>61</v>
      </c>
      <c r="B62" s="47" t="s">
        <v>138</v>
      </c>
      <c r="C62" s="48" t="s">
        <v>315</v>
      </c>
      <c r="D62" s="48" t="s">
        <v>139</v>
      </c>
      <c r="E62" s="48" t="s">
        <v>140</v>
      </c>
      <c r="F62" s="3" t="str">
        <f t="shared" si="1"/>
        <v>Tarnów, Al.Solidarności 5-9, pok. 307</v>
      </c>
      <c r="G62" s="4" t="str">
        <f t="shared" si="1"/>
        <v>19-02-2019</v>
      </c>
      <c r="H62" s="4" t="str">
        <f t="shared" si="1"/>
        <v>8:30-10:30</v>
      </c>
      <c r="I62" s="46">
        <v>1</v>
      </c>
    </row>
    <row r="63" spans="1:9" ht="45" x14ac:dyDescent="0.25">
      <c r="A63" s="1">
        <f t="shared" si="0"/>
        <v>62</v>
      </c>
      <c r="B63" s="49" t="s">
        <v>141</v>
      </c>
      <c r="C63" s="48" t="s">
        <v>316</v>
      </c>
      <c r="D63" s="48" t="s">
        <v>317</v>
      </c>
      <c r="E63" s="48" t="s">
        <v>142</v>
      </c>
      <c r="F63" s="3" t="str">
        <f t="shared" si="1"/>
        <v>Tarnów, Al.Solidarności 5-9, pok. 307</v>
      </c>
      <c r="G63" s="4" t="str">
        <f t="shared" si="1"/>
        <v>19-02-2019</v>
      </c>
      <c r="H63" s="4" t="str">
        <f t="shared" si="1"/>
        <v>8:30-10:30</v>
      </c>
      <c r="I63" s="46">
        <v>1</v>
      </c>
    </row>
    <row r="64" spans="1:9" ht="45" x14ac:dyDescent="0.25">
      <c r="A64" s="1">
        <f t="shared" si="0"/>
        <v>63</v>
      </c>
      <c r="B64" s="49" t="s">
        <v>144</v>
      </c>
      <c r="C64" s="48" t="s">
        <v>318</v>
      </c>
      <c r="D64" s="48" t="s">
        <v>145</v>
      </c>
      <c r="E64" s="48" t="s">
        <v>319</v>
      </c>
      <c r="F64" s="3" t="str">
        <f t="shared" si="1"/>
        <v>Tarnów, Al.Solidarności 5-9, pok. 307</v>
      </c>
      <c r="G64" s="4" t="str">
        <f t="shared" si="1"/>
        <v>19-02-2019</v>
      </c>
      <c r="H64" s="4" t="str">
        <f t="shared" ref="H64" si="29">H63</f>
        <v>8:30-10:30</v>
      </c>
      <c r="I64" s="46">
        <v>1</v>
      </c>
    </row>
    <row r="65" spans="1:9" ht="45" x14ac:dyDescent="0.25">
      <c r="A65" s="1">
        <f t="shared" si="0"/>
        <v>64</v>
      </c>
      <c r="B65" s="49" t="s">
        <v>146</v>
      </c>
      <c r="C65" s="48" t="s">
        <v>320</v>
      </c>
      <c r="D65" s="48" t="s">
        <v>321</v>
      </c>
      <c r="E65" s="48" t="s">
        <v>39</v>
      </c>
      <c r="F65" s="3" t="str">
        <f t="shared" si="1"/>
        <v>Tarnów, Al.Solidarności 5-9, pok. 307</v>
      </c>
      <c r="G65" s="4" t="str">
        <f t="shared" si="1"/>
        <v>19-02-2019</v>
      </c>
      <c r="H65" s="4" t="str">
        <f t="shared" ref="H65" si="30">H64</f>
        <v>8:30-10:30</v>
      </c>
      <c r="I65" s="46">
        <v>1</v>
      </c>
    </row>
    <row r="66" spans="1:9" ht="51" x14ac:dyDescent="0.25">
      <c r="A66" s="1">
        <f t="shared" si="0"/>
        <v>65</v>
      </c>
      <c r="B66" s="50" t="s">
        <v>322</v>
      </c>
      <c r="C66" s="48" t="s">
        <v>323</v>
      </c>
      <c r="D66" s="51" t="s">
        <v>324</v>
      </c>
      <c r="E66" s="51" t="s">
        <v>325</v>
      </c>
      <c r="F66" s="3" t="str">
        <f t="shared" si="1"/>
        <v>Tarnów, Al.Solidarności 5-9, pok. 307</v>
      </c>
      <c r="G66" s="4" t="str">
        <f t="shared" si="1"/>
        <v>19-02-2019</v>
      </c>
      <c r="H66" s="4" t="s">
        <v>407</v>
      </c>
      <c r="I66" s="46">
        <v>1</v>
      </c>
    </row>
    <row r="67" spans="1:9" ht="45" x14ac:dyDescent="0.25">
      <c r="A67" s="1">
        <f t="shared" ref="A67:A123" si="31">A66+1</f>
        <v>66</v>
      </c>
      <c r="B67" s="50" t="s">
        <v>147</v>
      </c>
      <c r="C67" s="48" t="s">
        <v>326</v>
      </c>
      <c r="D67" s="51" t="s">
        <v>324</v>
      </c>
      <c r="E67" s="51" t="s">
        <v>148</v>
      </c>
      <c r="F67" s="3" t="str">
        <f t="shared" si="1"/>
        <v>Tarnów, Al.Solidarności 5-9, pok. 307</v>
      </c>
      <c r="G67" s="4" t="str">
        <f t="shared" si="1"/>
        <v>19-02-2019</v>
      </c>
      <c r="H67" s="4" t="str">
        <f>H66</f>
        <v>11:00-13:00</v>
      </c>
      <c r="I67" s="46">
        <v>1</v>
      </c>
    </row>
    <row r="68" spans="1:9" ht="45" x14ac:dyDescent="0.25">
      <c r="A68" s="1">
        <f t="shared" si="31"/>
        <v>67</v>
      </c>
      <c r="B68" s="50" t="s">
        <v>327</v>
      </c>
      <c r="C68" s="48" t="s">
        <v>328</v>
      </c>
      <c r="D68" s="51" t="s">
        <v>57</v>
      </c>
      <c r="E68" s="51" t="s">
        <v>329</v>
      </c>
      <c r="F68" s="3" t="str">
        <f t="shared" ref="F68:H123" si="32">F67</f>
        <v>Tarnów, Al.Solidarności 5-9, pok. 307</v>
      </c>
      <c r="G68" s="4" t="str">
        <f t="shared" si="32"/>
        <v>19-02-2019</v>
      </c>
      <c r="H68" s="4" t="str">
        <f t="shared" si="32"/>
        <v>11:00-13:00</v>
      </c>
      <c r="I68" s="46">
        <v>1</v>
      </c>
    </row>
    <row r="69" spans="1:9" ht="45" x14ac:dyDescent="0.25">
      <c r="A69" s="1">
        <f t="shared" si="31"/>
        <v>68</v>
      </c>
      <c r="B69" s="6" t="s">
        <v>330</v>
      </c>
      <c r="C69" s="48" t="s">
        <v>331</v>
      </c>
      <c r="D69" s="7" t="s">
        <v>50</v>
      </c>
      <c r="E69" s="7" t="s">
        <v>332</v>
      </c>
      <c r="F69" s="3" t="str">
        <f t="shared" si="32"/>
        <v>Tarnów, Al.Solidarności 5-9, pok. 307</v>
      </c>
      <c r="G69" s="4" t="str">
        <f t="shared" si="32"/>
        <v>19-02-2019</v>
      </c>
      <c r="H69" s="4" t="str">
        <f t="shared" si="32"/>
        <v>11:00-13:00</v>
      </c>
      <c r="I69" s="46">
        <v>1</v>
      </c>
    </row>
    <row r="70" spans="1:9" ht="45" x14ac:dyDescent="0.25">
      <c r="A70" s="1">
        <f t="shared" si="31"/>
        <v>69</v>
      </c>
      <c r="B70" s="6" t="s">
        <v>149</v>
      </c>
      <c r="C70" s="48" t="s">
        <v>333</v>
      </c>
      <c r="D70" s="7" t="s">
        <v>20</v>
      </c>
      <c r="E70" s="7" t="s">
        <v>150</v>
      </c>
      <c r="F70" s="3" t="str">
        <f t="shared" si="32"/>
        <v>Tarnów, Al.Solidarności 5-9, pok. 307</v>
      </c>
      <c r="G70" s="4" t="str">
        <f t="shared" si="32"/>
        <v>19-02-2019</v>
      </c>
      <c r="H70" s="4" t="str">
        <f t="shared" si="32"/>
        <v>11:00-13:00</v>
      </c>
      <c r="I70" s="46">
        <v>1</v>
      </c>
    </row>
    <row r="71" spans="1:9" ht="45" x14ac:dyDescent="0.25">
      <c r="A71" s="1">
        <f t="shared" si="31"/>
        <v>70</v>
      </c>
      <c r="B71" s="6" t="s">
        <v>151</v>
      </c>
      <c r="C71" s="48" t="s">
        <v>334</v>
      </c>
      <c r="D71" s="7" t="s">
        <v>35</v>
      </c>
      <c r="E71" s="7" t="s">
        <v>152</v>
      </c>
      <c r="F71" s="3" t="str">
        <f t="shared" si="32"/>
        <v>Tarnów, Al.Solidarności 5-9, pok. 307</v>
      </c>
      <c r="G71" s="4" t="str">
        <f t="shared" si="32"/>
        <v>19-02-2019</v>
      </c>
      <c r="H71" s="4" t="str">
        <f t="shared" si="32"/>
        <v>11:00-13:00</v>
      </c>
      <c r="I71" s="46">
        <v>1</v>
      </c>
    </row>
    <row r="72" spans="1:9" ht="45" x14ac:dyDescent="0.25">
      <c r="A72" s="1">
        <f t="shared" si="31"/>
        <v>71</v>
      </c>
      <c r="B72" s="6" t="s">
        <v>153</v>
      </c>
      <c r="C72" s="48" t="s">
        <v>335</v>
      </c>
      <c r="D72" s="7" t="s">
        <v>38</v>
      </c>
      <c r="E72" s="7" t="s">
        <v>154</v>
      </c>
      <c r="F72" s="3" t="str">
        <f t="shared" si="32"/>
        <v>Tarnów, Al.Solidarności 5-9, pok. 307</v>
      </c>
      <c r="G72" s="4" t="str">
        <f t="shared" si="32"/>
        <v>19-02-2019</v>
      </c>
      <c r="H72" s="4" t="str">
        <f t="shared" si="32"/>
        <v>11:00-13:00</v>
      </c>
      <c r="I72" s="46">
        <v>1</v>
      </c>
    </row>
    <row r="73" spans="1:9" ht="45" x14ac:dyDescent="0.25">
      <c r="A73" s="1">
        <f t="shared" si="31"/>
        <v>72</v>
      </c>
      <c r="B73" s="6" t="s">
        <v>155</v>
      </c>
      <c r="C73" s="48" t="s">
        <v>336</v>
      </c>
      <c r="D73" s="7" t="s">
        <v>50</v>
      </c>
      <c r="E73" s="7" t="s">
        <v>116</v>
      </c>
      <c r="F73" s="3" t="str">
        <f t="shared" si="32"/>
        <v>Tarnów, Al.Solidarności 5-9, pok. 307</v>
      </c>
      <c r="G73" s="4" t="str">
        <f t="shared" si="32"/>
        <v>19-02-2019</v>
      </c>
      <c r="H73" s="4" t="str">
        <f t="shared" si="32"/>
        <v>11:00-13:00</v>
      </c>
      <c r="I73" s="46">
        <v>1</v>
      </c>
    </row>
    <row r="74" spans="1:9" ht="45" x14ac:dyDescent="0.25">
      <c r="A74" s="1">
        <f t="shared" si="31"/>
        <v>73</v>
      </c>
      <c r="B74" s="6" t="s">
        <v>156</v>
      </c>
      <c r="C74" s="48" t="s">
        <v>337</v>
      </c>
      <c r="D74" s="7" t="s">
        <v>50</v>
      </c>
      <c r="E74" s="7" t="s">
        <v>84</v>
      </c>
      <c r="F74" s="3" t="str">
        <f t="shared" si="32"/>
        <v>Tarnów, Al.Solidarności 5-9, pok. 307</v>
      </c>
      <c r="G74" s="4" t="str">
        <f t="shared" si="32"/>
        <v>19-02-2019</v>
      </c>
      <c r="H74" s="4" t="str">
        <f t="shared" si="32"/>
        <v>11:00-13:00</v>
      </c>
      <c r="I74" s="46">
        <v>1</v>
      </c>
    </row>
    <row r="75" spans="1:9" ht="45" x14ac:dyDescent="0.25">
      <c r="A75" s="1">
        <f t="shared" si="31"/>
        <v>74</v>
      </c>
      <c r="B75" s="6" t="s">
        <v>338</v>
      </c>
      <c r="C75" s="7" t="s">
        <v>339</v>
      </c>
      <c r="D75" s="7" t="s">
        <v>38</v>
      </c>
      <c r="E75" s="7" t="s">
        <v>340</v>
      </c>
      <c r="F75" s="3" t="str">
        <f t="shared" si="32"/>
        <v>Tarnów, Al.Solidarności 5-9, pok. 307</v>
      </c>
      <c r="G75" s="4" t="str">
        <f t="shared" si="32"/>
        <v>19-02-2019</v>
      </c>
      <c r="H75" s="4" t="str">
        <f t="shared" si="32"/>
        <v>11:00-13:00</v>
      </c>
      <c r="I75" s="46">
        <v>1</v>
      </c>
    </row>
    <row r="76" spans="1:9" ht="45" x14ac:dyDescent="0.25">
      <c r="A76" s="1">
        <f t="shared" si="31"/>
        <v>75</v>
      </c>
      <c r="B76" s="6" t="s">
        <v>157</v>
      </c>
      <c r="C76" s="48" t="s">
        <v>341</v>
      </c>
      <c r="D76" s="7" t="s">
        <v>20</v>
      </c>
      <c r="E76" s="7" t="s">
        <v>158</v>
      </c>
      <c r="F76" s="3" t="str">
        <f t="shared" si="32"/>
        <v>Tarnów, Al.Solidarności 5-9, pok. 307</v>
      </c>
      <c r="G76" s="4" t="str">
        <f t="shared" si="32"/>
        <v>19-02-2019</v>
      </c>
      <c r="H76" s="4" t="s">
        <v>230</v>
      </c>
      <c r="I76" s="46">
        <v>1</v>
      </c>
    </row>
    <row r="77" spans="1:9" ht="45" x14ac:dyDescent="0.25">
      <c r="A77" s="1">
        <f t="shared" si="31"/>
        <v>76</v>
      </c>
      <c r="B77" s="47" t="s">
        <v>159</v>
      </c>
      <c r="C77" s="48" t="s">
        <v>342</v>
      </c>
      <c r="D77" s="48" t="s">
        <v>50</v>
      </c>
      <c r="E77" s="48" t="s">
        <v>160</v>
      </c>
      <c r="F77" s="3" t="str">
        <f t="shared" si="32"/>
        <v>Tarnów, Al.Solidarności 5-9, pok. 307</v>
      </c>
      <c r="G77" s="4" t="str">
        <f t="shared" si="32"/>
        <v>19-02-2019</v>
      </c>
      <c r="H77" s="4" t="str">
        <f>H76</f>
        <v>13:00-15:30</v>
      </c>
      <c r="I77" s="46">
        <v>1</v>
      </c>
    </row>
    <row r="78" spans="1:9" ht="45" x14ac:dyDescent="0.25">
      <c r="A78" s="1">
        <f t="shared" si="31"/>
        <v>77</v>
      </c>
      <c r="B78" s="52" t="s">
        <v>161</v>
      </c>
      <c r="C78" s="66" t="s">
        <v>343</v>
      </c>
      <c r="D78" s="2" t="s">
        <v>38</v>
      </c>
      <c r="E78" s="2" t="s">
        <v>162</v>
      </c>
      <c r="F78" s="3" t="str">
        <f t="shared" si="32"/>
        <v>Tarnów, Al.Solidarności 5-9, pok. 307</v>
      </c>
      <c r="G78" s="4" t="str">
        <f t="shared" si="32"/>
        <v>19-02-2019</v>
      </c>
      <c r="H78" s="4" t="str">
        <f t="shared" si="32"/>
        <v>13:00-15:30</v>
      </c>
      <c r="I78" s="46">
        <v>1</v>
      </c>
    </row>
    <row r="79" spans="1:9" ht="45" x14ac:dyDescent="0.25">
      <c r="A79" s="1">
        <f t="shared" si="31"/>
        <v>78</v>
      </c>
      <c r="B79" s="47" t="s">
        <v>163</v>
      </c>
      <c r="C79" s="48" t="s">
        <v>344</v>
      </c>
      <c r="D79" s="48" t="s">
        <v>164</v>
      </c>
      <c r="E79" s="48" t="s">
        <v>165</v>
      </c>
      <c r="F79" s="3" t="str">
        <f t="shared" si="32"/>
        <v>Tarnów, Al.Solidarności 5-9, pok. 307</v>
      </c>
      <c r="G79" s="4" t="str">
        <f t="shared" ref="G79" si="33">G78</f>
        <v>19-02-2019</v>
      </c>
      <c r="H79" s="4" t="str">
        <f t="shared" ref="H79:H89" si="34">H78</f>
        <v>13:00-15:30</v>
      </c>
      <c r="I79" s="46">
        <v>1</v>
      </c>
    </row>
    <row r="80" spans="1:9" ht="45" x14ac:dyDescent="0.25">
      <c r="A80" s="1">
        <f t="shared" si="31"/>
        <v>79</v>
      </c>
      <c r="B80" s="47" t="s">
        <v>166</v>
      </c>
      <c r="C80" s="48" t="s">
        <v>345</v>
      </c>
      <c r="D80" s="48" t="s">
        <v>35</v>
      </c>
      <c r="E80" s="48" t="s">
        <v>167</v>
      </c>
      <c r="F80" s="3" t="str">
        <f t="shared" si="32"/>
        <v>Tarnów, Al.Solidarności 5-9, pok. 307</v>
      </c>
      <c r="G80" s="4" t="str">
        <f t="shared" ref="G80" si="35">G79</f>
        <v>19-02-2019</v>
      </c>
      <c r="H80" s="4" t="str">
        <f t="shared" si="34"/>
        <v>13:00-15:30</v>
      </c>
      <c r="I80" s="46">
        <v>1</v>
      </c>
    </row>
    <row r="81" spans="1:9" ht="45" x14ac:dyDescent="0.25">
      <c r="A81" s="1">
        <f t="shared" si="31"/>
        <v>80</v>
      </c>
      <c r="B81" s="47" t="s">
        <v>168</v>
      </c>
      <c r="C81" s="48" t="s">
        <v>346</v>
      </c>
      <c r="D81" s="48" t="s">
        <v>50</v>
      </c>
      <c r="E81" s="48" t="s">
        <v>169</v>
      </c>
      <c r="F81" s="3" t="str">
        <f t="shared" si="32"/>
        <v>Tarnów, Al.Solidarności 5-9, pok. 307</v>
      </c>
      <c r="G81" s="4" t="str">
        <f t="shared" ref="G81" si="36">G80</f>
        <v>19-02-2019</v>
      </c>
      <c r="H81" s="4" t="str">
        <f t="shared" si="34"/>
        <v>13:00-15:30</v>
      </c>
      <c r="I81" s="46">
        <v>1</v>
      </c>
    </row>
    <row r="82" spans="1:9" ht="45" x14ac:dyDescent="0.25">
      <c r="A82" s="1">
        <f t="shared" si="31"/>
        <v>81</v>
      </c>
      <c r="B82" s="47" t="s">
        <v>170</v>
      </c>
      <c r="C82" s="48" t="s">
        <v>347</v>
      </c>
      <c r="D82" s="48" t="s">
        <v>50</v>
      </c>
      <c r="E82" s="48" t="s">
        <v>348</v>
      </c>
      <c r="F82" s="3" t="str">
        <f t="shared" si="32"/>
        <v>Tarnów, Al.Solidarności 5-9, pok. 307</v>
      </c>
      <c r="G82" s="4" t="str">
        <f t="shared" ref="G82" si="37">G81</f>
        <v>19-02-2019</v>
      </c>
      <c r="H82" s="4" t="str">
        <f t="shared" si="34"/>
        <v>13:00-15:30</v>
      </c>
      <c r="I82" s="46">
        <v>1</v>
      </c>
    </row>
    <row r="83" spans="1:9" ht="45" x14ac:dyDescent="0.25">
      <c r="A83" s="1">
        <f t="shared" si="31"/>
        <v>82</v>
      </c>
      <c r="B83" s="47" t="s">
        <v>171</v>
      </c>
      <c r="C83" s="48" t="s">
        <v>349</v>
      </c>
      <c r="D83" s="48" t="s">
        <v>50</v>
      </c>
      <c r="E83" s="48" t="s">
        <v>172</v>
      </c>
      <c r="F83" s="3" t="str">
        <f t="shared" si="32"/>
        <v>Tarnów, Al.Solidarności 5-9, pok. 307</v>
      </c>
      <c r="G83" s="4" t="str">
        <f t="shared" ref="G83" si="38">G82</f>
        <v>19-02-2019</v>
      </c>
      <c r="H83" s="4" t="str">
        <f t="shared" si="34"/>
        <v>13:00-15:30</v>
      </c>
      <c r="I83" s="46">
        <v>1</v>
      </c>
    </row>
    <row r="84" spans="1:9" ht="45" x14ac:dyDescent="0.25">
      <c r="A84" s="1">
        <f t="shared" si="31"/>
        <v>83</v>
      </c>
      <c r="B84" s="47" t="s">
        <v>173</v>
      </c>
      <c r="C84" s="48" t="s">
        <v>350</v>
      </c>
      <c r="D84" s="48" t="s">
        <v>174</v>
      </c>
      <c r="E84" s="48" t="s">
        <v>175</v>
      </c>
      <c r="F84" s="3" t="str">
        <f t="shared" si="32"/>
        <v>Tarnów, Al.Solidarności 5-9, pok. 307</v>
      </c>
      <c r="G84" s="4" t="str">
        <f t="shared" ref="G84" si="39">G83</f>
        <v>19-02-2019</v>
      </c>
      <c r="H84" s="4" t="str">
        <f t="shared" si="34"/>
        <v>13:00-15:30</v>
      </c>
      <c r="I84" s="46">
        <v>1</v>
      </c>
    </row>
    <row r="85" spans="1:9" ht="45" x14ac:dyDescent="0.25">
      <c r="A85" s="1">
        <f t="shared" si="31"/>
        <v>84</v>
      </c>
      <c r="B85" s="6" t="s">
        <v>176</v>
      </c>
      <c r="C85" s="48" t="s">
        <v>349</v>
      </c>
      <c r="D85" s="7" t="s">
        <v>50</v>
      </c>
      <c r="E85" s="53" t="s">
        <v>177</v>
      </c>
      <c r="F85" s="3" t="str">
        <f t="shared" si="32"/>
        <v>Tarnów, Al.Solidarności 5-9, pok. 307</v>
      </c>
      <c r="G85" s="4" t="str">
        <f t="shared" ref="G85" si="40">G84</f>
        <v>19-02-2019</v>
      </c>
      <c r="H85" s="4" t="str">
        <f t="shared" si="34"/>
        <v>13:00-15:30</v>
      </c>
      <c r="I85" s="46">
        <v>1</v>
      </c>
    </row>
    <row r="86" spans="1:9" ht="45" x14ac:dyDescent="0.25">
      <c r="A86" s="1">
        <f t="shared" si="31"/>
        <v>85</v>
      </c>
      <c r="B86" s="6" t="s">
        <v>351</v>
      </c>
      <c r="C86" s="48" t="s">
        <v>352</v>
      </c>
      <c r="D86" s="7" t="s">
        <v>50</v>
      </c>
      <c r="E86" s="7" t="s">
        <v>353</v>
      </c>
      <c r="F86" s="3" t="str">
        <f t="shared" si="32"/>
        <v>Tarnów, Al.Solidarności 5-9, pok. 307</v>
      </c>
      <c r="G86" s="4" t="str">
        <f t="shared" ref="G86" si="41">G85</f>
        <v>19-02-2019</v>
      </c>
      <c r="H86" s="4" t="str">
        <f t="shared" si="34"/>
        <v>13:00-15:30</v>
      </c>
      <c r="I86" s="46">
        <v>1</v>
      </c>
    </row>
    <row r="87" spans="1:9" ht="45" x14ac:dyDescent="0.25">
      <c r="A87" s="1">
        <f t="shared" si="31"/>
        <v>86</v>
      </c>
      <c r="B87" s="6" t="s">
        <v>354</v>
      </c>
      <c r="C87" s="48" t="s">
        <v>349</v>
      </c>
      <c r="D87" s="7" t="s">
        <v>80</v>
      </c>
      <c r="E87" s="7" t="s">
        <v>355</v>
      </c>
      <c r="F87" s="3" t="str">
        <f t="shared" si="32"/>
        <v>Tarnów, Al.Solidarności 5-9, pok. 307</v>
      </c>
      <c r="G87" s="4" t="str">
        <f t="shared" ref="G87" si="42">G86</f>
        <v>19-02-2019</v>
      </c>
      <c r="H87" s="4" t="str">
        <f t="shared" si="34"/>
        <v>13:00-15:30</v>
      </c>
      <c r="I87" s="46">
        <v>1</v>
      </c>
    </row>
    <row r="88" spans="1:9" ht="45" x14ac:dyDescent="0.25">
      <c r="A88" s="1">
        <f t="shared" si="31"/>
        <v>87</v>
      </c>
      <c r="B88" s="6" t="s">
        <v>178</v>
      </c>
      <c r="C88" s="7" t="s">
        <v>356</v>
      </c>
      <c r="D88" s="7" t="s">
        <v>50</v>
      </c>
      <c r="E88" s="7" t="s">
        <v>357</v>
      </c>
      <c r="F88" s="3" t="str">
        <f t="shared" si="32"/>
        <v>Tarnów, Al.Solidarności 5-9, pok. 307</v>
      </c>
      <c r="G88" s="4" t="str">
        <f t="shared" ref="G88" si="43">G87</f>
        <v>19-02-2019</v>
      </c>
      <c r="H88" s="4" t="str">
        <f t="shared" si="34"/>
        <v>13:00-15:30</v>
      </c>
      <c r="I88" s="46">
        <v>1</v>
      </c>
    </row>
    <row r="89" spans="1:9" ht="45.75" thickBot="1" x14ac:dyDescent="0.3">
      <c r="A89" s="11">
        <f t="shared" si="31"/>
        <v>88</v>
      </c>
      <c r="B89" s="12" t="s">
        <v>179</v>
      </c>
      <c r="C89" s="54" t="s">
        <v>358</v>
      </c>
      <c r="D89" s="13" t="s">
        <v>50</v>
      </c>
      <c r="E89" s="13" t="s">
        <v>180</v>
      </c>
      <c r="F89" s="14" t="str">
        <f t="shared" si="32"/>
        <v>Tarnów, Al.Solidarności 5-9, pok. 307</v>
      </c>
      <c r="G89" s="55" t="str">
        <f t="shared" ref="G89" si="44">G88</f>
        <v>19-02-2019</v>
      </c>
      <c r="H89" s="55" t="str">
        <f t="shared" si="34"/>
        <v>13:00-15:30</v>
      </c>
      <c r="I89" s="56">
        <v>1</v>
      </c>
    </row>
    <row r="90" spans="1:9" ht="45" x14ac:dyDescent="0.25">
      <c r="A90" s="18">
        <f t="shared" si="31"/>
        <v>89</v>
      </c>
      <c r="B90" s="19" t="s">
        <v>181</v>
      </c>
      <c r="C90" s="57" t="s">
        <v>359</v>
      </c>
      <c r="D90" s="20" t="s">
        <v>50</v>
      </c>
      <c r="E90" s="20" t="s">
        <v>182</v>
      </c>
      <c r="F90" s="21" t="s">
        <v>404</v>
      </c>
      <c r="G90" s="22" t="str">
        <f t="shared" ref="G90" si="45">G89</f>
        <v>19-02-2019</v>
      </c>
      <c r="H90" s="22" t="s">
        <v>406</v>
      </c>
      <c r="I90" s="23">
        <v>2</v>
      </c>
    </row>
    <row r="91" spans="1:9" ht="45" x14ac:dyDescent="0.25">
      <c r="A91" s="24">
        <f t="shared" si="31"/>
        <v>90</v>
      </c>
      <c r="B91" s="25" t="s">
        <v>183</v>
      </c>
      <c r="C91" s="26" t="s">
        <v>360</v>
      </c>
      <c r="D91" s="26" t="s">
        <v>38</v>
      </c>
      <c r="E91" s="26" t="s">
        <v>361</v>
      </c>
      <c r="F91" s="27" t="str">
        <f t="shared" si="32"/>
        <v>Tarnów, Al.Solidarności 5-9, pok. 311</v>
      </c>
      <c r="G91" s="28" t="str">
        <f t="shared" ref="G91" si="46">G90</f>
        <v>19-02-2019</v>
      </c>
      <c r="H91" s="28" t="str">
        <f>H90</f>
        <v>8:30-10:30</v>
      </c>
      <c r="I91" s="23">
        <v>2</v>
      </c>
    </row>
    <row r="92" spans="1:9" ht="45" x14ac:dyDescent="0.25">
      <c r="A92" s="24">
        <f t="shared" si="31"/>
        <v>91</v>
      </c>
      <c r="B92" s="25" t="s">
        <v>184</v>
      </c>
      <c r="C92" s="26" t="s">
        <v>362</v>
      </c>
      <c r="D92" s="26" t="s">
        <v>41</v>
      </c>
      <c r="E92" s="26" t="s">
        <v>363</v>
      </c>
      <c r="F92" s="27" t="str">
        <f t="shared" si="32"/>
        <v>Tarnów, Al.Solidarności 5-9, pok. 311</v>
      </c>
      <c r="G92" s="28" t="str">
        <f t="shared" ref="G92:H92" si="47">G91</f>
        <v>19-02-2019</v>
      </c>
      <c r="H92" s="28" t="str">
        <f t="shared" si="47"/>
        <v>8:30-10:30</v>
      </c>
      <c r="I92" s="23">
        <v>2</v>
      </c>
    </row>
    <row r="93" spans="1:9" ht="45" x14ac:dyDescent="0.25">
      <c r="A93" s="24">
        <f t="shared" si="31"/>
        <v>92</v>
      </c>
      <c r="B93" s="25" t="s">
        <v>185</v>
      </c>
      <c r="C93" s="31" t="s">
        <v>364</v>
      </c>
      <c r="D93" s="26" t="s">
        <v>50</v>
      </c>
      <c r="E93" s="26" t="s">
        <v>186</v>
      </c>
      <c r="F93" s="27" t="str">
        <f t="shared" si="32"/>
        <v>Tarnów, Al.Solidarności 5-9, pok. 311</v>
      </c>
      <c r="G93" s="28" t="str">
        <f t="shared" ref="G93:H93" si="48">G92</f>
        <v>19-02-2019</v>
      </c>
      <c r="H93" s="28" t="str">
        <f t="shared" si="48"/>
        <v>8:30-10:30</v>
      </c>
      <c r="I93" s="23">
        <v>2</v>
      </c>
    </row>
    <row r="94" spans="1:9" ht="45" x14ac:dyDescent="0.25">
      <c r="A94" s="24">
        <f t="shared" si="31"/>
        <v>93</v>
      </c>
      <c r="B94" s="25" t="s">
        <v>365</v>
      </c>
      <c r="C94" s="31" t="s">
        <v>349</v>
      </c>
      <c r="D94" s="26" t="s">
        <v>88</v>
      </c>
      <c r="E94" s="26" t="s">
        <v>366</v>
      </c>
      <c r="F94" s="27" t="str">
        <f t="shared" si="32"/>
        <v>Tarnów, Al.Solidarności 5-9, pok. 311</v>
      </c>
      <c r="G94" s="28" t="str">
        <f t="shared" ref="G94:H94" si="49">G93</f>
        <v>19-02-2019</v>
      </c>
      <c r="H94" s="28" t="str">
        <f t="shared" si="49"/>
        <v>8:30-10:30</v>
      </c>
      <c r="I94" s="23">
        <v>2</v>
      </c>
    </row>
    <row r="95" spans="1:9" ht="45" x14ac:dyDescent="0.25">
      <c r="A95" s="24">
        <f t="shared" si="31"/>
        <v>94</v>
      </c>
      <c r="B95" s="25" t="s">
        <v>187</v>
      </c>
      <c r="C95" s="31" t="s">
        <v>349</v>
      </c>
      <c r="D95" s="26" t="s">
        <v>188</v>
      </c>
      <c r="E95" s="26" t="s">
        <v>189</v>
      </c>
      <c r="F95" s="27" t="str">
        <f t="shared" si="32"/>
        <v>Tarnów, Al.Solidarności 5-9, pok. 311</v>
      </c>
      <c r="G95" s="28" t="str">
        <f t="shared" ref="G95:H95" si="50">G94</f>
        <v>19-02-2019</v>
      </c>
      <c r="H95" s="28" t="str">
        <f t="shared" si="50"/>
        <v>8:30-10:30</v>
      </c>
      <c r="I95" s="23">
        <v>2</v>
      </c>
    </row>
    <row r="96" spans="1:9" ht="45" x14ac:dyDescent="0.25">
      <c r="A96" s="24">
        <f t="shared" si="31"/>
        <v>95</v>
      </c>
      <c r="B96" s="25" t="s">
        <v>190</v>
      </c>
      <c r="C96" s="31" t="s">
        <v>344</v>
      </c>
      <c r="D96" s="26" t="s">
        <v>20</v>
      </c>
      <c r="E96" s="26" t="s">
        <v>191</v>
      </c>
      <c r="F96" s="27" t="str">
        <f t="shared" si="32"/>
        <v>Tarnów, Al.Solidarności 5-9, pok. 311</v>
      </c>
      <c r="G96" s="28" t="str">
        <f t="shared" ref="G96:H96" si="51">G95</f>
        <v>19-02-2019</v>
      </c>
      <c r="H96" s="28" t="str">
        <f t="shared" si="51"/>
        <v>8:30-10:30</v>
      </c>
      <c r="I96" s="23">
        <v>2</v>
      </c>
    </row>
    <row r="97" spans="1:9" ht="45" x14ac:dyDescent="0.25">
      <c r="A97" s="24">
        <f t="shared" si="31"/>
        <v>96</v>
      </c>
      <c r="B97" s="25" t="s">
        <v>192</v>
      </c>
      <c r="C97" s="31" t="s">
        <v>367</v>
      </c>
      <c r="D97" s="26" t="s">
        <v>143</v>
      </c>
      <c r="E97" s="26" t="s">
        <v>368</v>
      </c>
      <c r="F97" s="27" t="str">
        <f t="shared" si="32"/>
        <v>Tarnów, Al.Solidarności 5-9, pok. 311</v>
      </c>
      <c r="G97" s="28" t="str">
        <f t="shared" ref="G97:H99" si="52">G96</f>
        <v>19-02-2019</v>
      </c>
      <c r="H97" s="28" t="str">
        <f t="shared" si="52"/>
        <v>8:30-10:30</v>
      </c>
      <c r="I97" s="23">
        <v>2</v>
      </c>
    </row>
    <row r="98" spans="1:9" ht="45" x14ac:dyDescent="0.25">
      <c r="A98" s="24">
        <f t="shared" si="31"/>
        <v>97</v>
      </c>
      <c r="B98" s="25" t="s">
        <v>369</v>
      </c>
      <c r="C98" s="31" t="s">
        <v>370</v>
      </c>
      <c r="D98" s="31" t="s">
        <v>371</v>
      </c>
      <c r="E98" s="58" t="s">
        <v>372</v>
      </c>
      <c r="F98" s="27" t="str">
        <f t="shared" si="32"/>
        <v>Tarnów, Al.Solidarności 5-9, pok. 311</v>
      </c>
      <c r="G98" s="28" t="str">
        <f t="shared" ref="G98" si="53">G97</f>
        <v>19-02-2019</v>
      </c>
      <c r="H98" s="28" t="str">
        <f t="shared" si="52"/>
        <v>8:30-10:30</v>
      </c>
      <c r="I98" s="23">
        <v>2</v>
      </c>
    </row>
    <row r="99" spans="1:9" ht="45" x14ac:dyDescent="0.25">
      <c r="A99" s="24">
        <f t="shared" si="31"/>
        <v>98</v>
      </c>
      <c r="B99" s="25" t="s">
        <v>193</v>
      </c>
      <c r="C99" s="65" t="s">
        <v>342</v>
      </c>
      <c r="D99" s="31" t="s">
        <v>50</v>
      </c>
      <c r="E99" s="31" t="s">
        <v>373</v>
      </c>
      <c r="F99" s="27" t="str">
        <f t="shared" si="32"/>
        <v>Tarnów, Al.Solidarności 5-9, pok. 311</v>
      </c>
      <c r="G99" s="28" t="str">
        <f t="shared" ref="G99" si="54">G98</f>
        <v>19-02-2019</v>
      </c>
      <c r="H99" s="28" t="str">
        <f t="shared" si="52"/>
        <v>8:30-10:30</v>
      </c>
      <c r="I99" s="23">
        <v>2</v>
      </c>
    </row>
    <row r="100" spans="1:9" ht="45" x14ac:dyDescent="0.25">
      <c r="A100" s="24">
        <f t="shared" si="31"/>
        <v>99</v>
      </c>
      <c r="B100" s="25" t="s">
        <v>194</v>
      </c>
      <c r="C100" s="31" t="s">
        <v>349</v>
      </c>
      <c r="D100" s="31" t="s">
        <v>50</v>
      </c>
      <c r="E100" s="31" t="s">
        <v>374</v>
      </c>
      <c r="F100" s="27" t="str">
        <f t="shared" si="32"/>
        <v>Tarnów, Al.Solidarności 5-9, pok. 311</v>
      </c>
      <c r="G100" s="28" t="str">
        <f t="shared" ref="G100" si="55">G99</f>
        <v>19-02-2019</v>
      </c>
      <c r="H100" s="28" t="s">
        <v>407</v>
      </c>
      <c r="I100" s="23">
        <v>2</v>
      </c>
    </row>
    <row r="101" spans="1:9" ht="45" x14ac:dyDescent="0.25">
      <c r="A101" s="24">
        <f t="shared" si="31"/>
        <v>100</v>
      </c>
      <c r="B101" s="31" t="s">
        <v>375</v>
      </c>
      <c r="C101" s="31" t="s">
        <v>349</v>
      </c>
      <c r="D101" s="31" t="s">
        <v>376</v>
      </c>
      <c r="E101" s="31" t="s">
        <v>377</v>
      </c>
      <c r="F101" s="27" t="str">
        <f t="shared" si="32"/>
        <v>Tarnów, Al.Solidarności 5-9, pok. 311</v>
      </c>
      <c r="G101" s="28" t="str">
        <f t="shared" ref="G101" si="56">G100</f>
        <v>19-02-2019</v>
      </c>
      <c r="H101" s="28" t="str">
        <f>H100</f>
        <v>11:00-13:00</v>
      </c>
      <c r="I101" s="23">
        <v>2</v>
      </c>
    </row>
    <row r="102" spans="1:9" ht="45" x14ac:dyDescent="0.25">
      <c r="A102" s="24">
        <f t="shared" si="31"/>
        <v>101</v>
      </c>
      <c r="B102" s="31" t="s">
        <v>195</v>
      </c>
      <c r="C102" s="31" t="s">
        <v>349</v>
      </c>
      <c r="D102" s="31" t="s">
        <v>50</v>
      </c>
      <c r="E102" s="31" t="s">
        <v>378</v>
      </c>
      <c r="F102" s="27" t="str">
        <f t="shared" si="32"/>
        <v>Tarnów, Al.Solidarności 5-9, pok. 311</v>
      </c>
      <c r="G102" s="28" t="str">
        <f t="shared" ref="G102:H102" si="57">G101</f>
        <v>19-02-2019</v>
      </c>
      <c r="H102" s="28" t="str">
        <f t="shared" si="57"/>
        <v>11:00-13:00</v>
      </c>
      <c r="I102" s="23">
        <v>2</v>
      </c>
    </row>
    <row r="103" spans="1:9" ht="45" x14ac:dyDescent="0.25">
      <c r="A103" s="24">
        <f t="shared" si="31"/>
        <v>102</v>
      </c>
      <c r="B103" s="31" t="s">
        <v>196</v>
      </c>
      <c r="C103" s="31" t="s">
        <v>349</v>
      </c>
      <c r="D103" s="31" t="s">
        <v>50</v>
      </c>
      <c r="E103" s="31" t="s">
        <v>197</v>
      </c>
      <c r="F103" s="27" t="str">
        <f t="shared" si="32"/>
        <v>Tarnów, Al.Solidarności 5-9, pok. 311</v>
      </c>
      <c r="G103" s="28" t="str">
        <f t="shared" ref="G103:H103" si="58">G102</f>
        <v>19-02-2019</v>
      </c>
      <c r="H103" s="28" t="str">
        <f t="shared" si="58"/>
        <v>11:00-13:00</v>
      </c>
      <c r="I103" s="23">
        <v>2</v>
      </c>
    </row>
    <row r="104" spans="1:9" ht="45" x14ac:dyDescent="0.25">
      <c r="A104" s="24">
        <f t="shared" si="31"/>
        <v>103</v>
      </c>
      <c r="B104" s="31" t="s">
        <v>198</v>
      </c>
      <c r="C104" s="31" t="s">
        <v>379</v>
      </c>
      <c r="D104" s="31" t="s">
        <v>380</v>
      </c>
      <c r="E104" s="31" t="s">
        <v>199</v>
      </c>
      <c r="F104" s="27" t="str">
        <f t="shared" si="32"/>
        <v>Tarnów, Al.Solidarności 5-9, pok. 311</v>
      </c>
      <c r="G104" s="28" t="str">
        <f t="shared" ref="G104:H104" si="59">G103</f>
        <v>19-02-2019</v>
      </c>
      <c r="H104" s="28" t="str">
        <f t="shared" si="59"/>
        <v>11:00-13:00</v>
      </c>
      <c r="I104" s="23">
        <v>2</v>
      </c>
    </row>
    <row r="105" spans="1:9" ht="45" x14ac:dyDescent="0.25">
      <c r="A105" s="24">
        <f t="shared" si="31"/>
        <v>104</v>
      </c>
      <c r="B105" s="31" t="s">
        <v>381</v>
      </c>
      <c r="C105" s="31" t="s">
        <v>382</v>
      </c>
      <c r="D105" s="31" t="s">
        <v>50</v>
      </c>
      <c r="E105" s="31" t="s">
        <v>383</v>
      </c>
      <c r="F105" s="27" t="str">
        <f t="shared" si="32"/>
        <v>Tarnów, Al.Solidarności 5-9, pok. 311</v>
      </c>
      <c r="G105" s="28" t="str">
        <f t="shared" ref="G105:H105" si="60">G104</f>
        <v>19-02-2019</v>
      </c>
      <c r="H105" s="28" t="str">
        <f t="shared" si="60"/>
        <v>11:00-13:00</v>
      </c>
      <c r="I105" s="23">
        <v>2</v>
      </c>
    </row>
    <row r="106" spans="1:9" ht="45" x14ac:dyDescent="0.25">
      <c r="A106" s="24">
        <f t="shared" si="31"/>
        <v>105</v>
      </c>
      <c r="B106" s="25" t="s">
        <v>200</v>
      </c>
      <c r="C106" s="31" t="s">
        <v>367</v>
      </c>
      <c r="D106" s="31" t="s">
        <v>50</v>
      </c>
      <c r="E106" s="31" t="s">
        <v>201</v>
      </c>
      <c r="F106" s="27" t="str">
        <f t="shared" si="32"/>
        <v>Tarnów, Al.Solidarności 5-9, pok. 311</v>
      </c>
      <c r="G106" s="28" t="str">
        <f t="shared" ref="G106:H106" si="61">G105</f>
        <v>19-02-2019</v>
      </c>
      <c r="H106" s="28" t="str">
        <f t="shared" si="61"/>
        <v>11:00-13:00</v>
      </c>
      <c r="I106" s="23">
        <v>2</v>
      </c>
    </row>
    <row r="107" spans="1:9" ht="45" x14ac:dyDescent="0.25">
      <c r="A107" s="24">
        <f t="shared" si="31"/>
        <v>106</v>
      </c>
      <c r="B107" s="25" t="s">
        <v>202</v>
      </c>
      <c r="C107" s="31" t="s">
        <v>384</v>
      </c>
      <c r="D107" s="26" t="s">
        <v>22</v>
      </c>
      <c r="E107" s="26" t="s">
        <v>23</v>
      </c>
      <c r="F107" s="27" t="str">
        <f t="shared" si="32"/>
        <v>Tarnów, Al.Solidarności 5-9, pok. 311</v>
      </c>
      <c r="G107" s="28" t="str">
        <f t="shared" ref="G107:H107" si="62">G106</f>
        <v>19-02-2019</v>
      </c>
      <c r="H107" s="28" t="str">
        <f t="shared" si="62"/>
        <v>11:00-13:00</v>
      </c>
      <c r="I107" s="23">
        <v>2</v>
      </c>
    </row>
    <row r="108" spans="1:9" ht="45" x14ac:dyDescent="0.25">
      <c r="A108" s="24">
        <f t="shared" si="31"/>
        <v>107</v>
      </c>
      <c r="B108" s="25" t="s">
        <v>385</v>
      </c>
      <c r="C108" s="31" t="s">
        <v>349</v>
      </c>
      <c r="D108" s="26" t="s">
        <v>386</v>
      </c>
      <c r="E108" s="26" t="s">
        <v>387</v>
      </c>
      <c r="F108" s="27" t="str">
        <f t="shared" si="32"/>
        <v>Tarnów, Al.Solidarności 5-9, pok. 311</v>
      </c>
      <c r="G108" s="28" t="str">
        <f t="shared" ref="G108:H108" si="63">G107</f>
        <v>19-02-2019</v>
      </c>
      <c r="H108" s="28" t="str">
        <f t="shared" si="63"/>
        <v>11:00-13:00</v>
      </c>
      <c r="I108" s="23">
        <v>2</v>
      </c>
    </row>
    <row r="109" spans="1:9" ht="45" x14ac:dyDescent="0.25">
      <c r="A109" s="24">
        <f t="shared" si="31"/>
        <v>108</v>
      </c>
      <c r="B109" s="25" t="s">
        <v>203</v>
      </c>
      <c r="C109" s="31" t="s">
        <v>344</v>
      </c>
      <c r="D109" s="26" t="s">
        <v>388</v>
      </c>
      <c r="E109" s="26" t="s">
        <v>389</v>
      </c>
      <c r="F109" s="27" t="str">
        <f t="shared" si="32"/>
        <v>Tarnów, Al.Solidarności 5-9, pok. 311</v>
      </c>
      <c r="G109" s="28" t="str">
        <f t="shared" ref="G109:H109" si="64">G108</f>
        <v>19-02-2019</v>
      </c>
      <c r="H109" s="28" t="str">
        <f t="shared" si="64"/>
        <v>11:00-13:00</v>
      </c>
      <c r="I109" s="23">
        <v>2</v>
      </c>
    </row>
    <row r="110" spans="1:9" ht="45" x14ac:dyDescent="0.25">
      <c r="A110" s="24">
        <f t="shared" si="31"/>
        <v>109</v>
      </c>
      <c r="B110" s="25" t="s">
        <v>204</v>
      </c>
      <c r="C110" s="31" t="s">
        <v>367</v>
      </c>
      <c r="D110" s="26" t="s">
        <v>205</v>
      </c>
      <c r="E110" s="26" t="s">
        <v>206</v>
      </c>
      <c r="F110" s="27" t="str">
        <f t="shared" si="32"/>
        <v>Tarnów, Al.Solidarności 5-9, pok. 311</v>
      </c>
      <c r="G110" s="28" t="str">
        <f t="shared" ref="G110" si="65">G109</f>
        <v>19-02-2019</v>
      </c>
      <c r="H110" s="28" t="s">
        <v>230</v>
      </c>
      <c r="I110" s="23">
        <v>2</v>
      </c>
    </row>
    <row r="111" spans="1:9" ht="45" x14ac:dyDescent="0.25">
      <c r="A111" s="24">
        <f t="shared" si="31"/>
        <v>110</v>
      </c>
      <c r="B111" s="25" t="s">
        <v>207</v>
      </c>
      <c r="C111" s="31" t="s">
        <v>312</v>
      </c>
      <c r="D111" s="26" t="s">
        <v>108</v>
      </c>
      <c r="E111" s="26" t="s">
        <v>109</v>
      </c>
      <c r="F111" s="27" t="str">
        <f t="shared" si="32"/>
        <v>Tarnów, Al.Solidarności 5-9, pok. 311</v>
      </c>
      <c r="G111" s="28" t="str">
        <f t="shared" ref="G111" si="66">G110</f>
        <v>19-02-2019</v>
      </c>
      <c r="H111" s="28" t="str">
        <f>H110</f>
        <v>13:00-15:30</v>
      </c>
      <c r="I111" s="23">
        <v>2</v>
      </c>
    </row>
    <row r="112" spans="1:9" ht="45" x14ac:dyDescent="0.25">
      <c r="A112" s="24">
        <f t="shared" si="31"/>
        <v>111</v>
      </c>
      <c r="B112" s="25" t="s">
        <v>208</v>
      </c>
      <c r="C112" s="31" t="s">
        <v>390</v>
      </c>
      <c r="D112" s="26" t="s">
        <v>35</v>
      </c>
      <c r="E112" s="26" t="s">
        <v>209</v>
      </c>
      <c r="F112" s="27" t="str">
        <f t="shared" si="32"/>
        <v>Tarnów, Al.Solidarności 5-9, pok. 311</v>
      </c>
      <c r="G112" s="28" t="str">
        <f t="shared" ref="G112:H123" si="67">G111</f>
        <v>19-02-2019</v>
      </c>
      <c r="H112" s="28" t="str">
        <f t="shared" si="67"/>
        <v>13:00-15:30</v>
      </c>
      <c r="I112" s="23">
        <v>2</v>
      </c>
    </row>
    <row r="113" spans="1:9" ht="51" x14ac:dyDescent="0.25">
      <c r="A113" s="24">
        <f t="shared" si="31"/>
        <v>112</v>
      </c>
      <c r="B113" s="25" t="s">
        <v>210</v>
      </c>
      <c r="C113" s="31" t="s">
        <v>391</v>
      </c>
      <c r="D113" s="26" t="s">
        <v>20</v>
      </c>
      <c r="E113" s="26" t="s">
        <v>211</v>
      </c>
      <c r="F113" s="27" t="str">
        <f t="shared" si="32"/>
        <v>Tarnów, Al.Solidarności 5-9, pok. 311</v>
      </c>
      <c r="G113" s="28" t="str">
        <f t="shared" ref="G113" si="68">G112</f>
        <v>19-02-2019</v>
      </c>
      <c r="H113" s="28" t="str">
        <f t="shared" si="67"/>
        <v>13:00-15:30</v>
      </c>
      <c r="I113" s="23">
        <v>2</v>
      </c>
    </row>
    <row r="114" spans="1:9" ht="45" x14ac:dyDescent="0.25">
      <c r="A114" s="24">
        <f t="shared" si="31"/>
        <v>113</v>
      </c>
      <c r="B114" s="25" t="s">
        <v>212</v>
      </c>
      <c r="C114" s="31" t="s">
        <v>392</v>
      </c>
      <c r="D114" s="26" t="s">
        <v>12</v>
      </c>
      <c r="E114" s="26" t="s">
        <v>213</v>
      </c>
      <c r="F114" s="27" t="str">
        <f t="shared" si="32"/>
        <v>Tarnów, Al.Solidarności 5-9, pok. 311</v>
      </c>
      <c r="G114" s="28" t="str">
        <f t="shared" ref="G114" si="69">G113</f>
        <v>19-02-2019</v>
      </c>
      <c r="H114" s="28" t="str">
        <f t="shared" si="67"/>
        <v>13:00-15:30</v>
      </c>
      <c r="I114" s="23">
        <v>2</v>
      </c>
    </row>
    <row r="115" spans="1:9" ht="45" x14ac:dyDescent="0.25">
      <c r="A115" s="24">
        <f t="shared" si="31"/>
        <v>114</v>
      </c>
      <c r="B115" s="25" t="s">
        <v>214</v>
      </c>
      <c r="C115" s="31" t="s">
        <v>349</v>
      </c>
      <c r="D115" s="26" t="s">
        <v>215</v>
      </c>
      <c r="E115" s="26" t="s">
        <v>216</v>
      </c>
      <c r="F115" s="27" t="str">
        <f t="shared" si="32"/>
        <v>Tarnów, Al.Solidarności 5-9, pok. 311</v>
      </c>
      <c r="G115" s="28" t="str">
        <f t="shared" ref="G115" si="70">G114</f>
        <v>19-02-2019</v>
      </c>
      <c r="H115" s="28" t="str">
        <f t="shared" si="67"/>
        <v>13:00-15:30</v>
      </c>
      <c r="I115" s="23">
        <v>2</v>
      </c>
    </row>
    <row r="116" spans="1:9" ht="45" x14ac:dyDescent="0.25">
      <c r="A116" s="24">
        <f t="shared" si="31"/>
        <v>115</v>
      </c>
      <c r="B116" s="25" t="s">
        <v>217</v>
      </c>
      <c r="C116" s="31" t="s">
        <v>344</v>
      </c>
      <c r="D116" s="26" t="s">
        <v>50</v>
      </c>
      <c r="E116" s="26" t="s">
        <v>393</v>
      </c>
      <c r="F116" s="27" t="str">
        <f t="shared" si="32"/>
        <v>Tarnów, Al.Solidarności 5-9, pok. 311</v>
      </c>
      <c r="G116" s="28" t="str">
        <f t="shared" ref="G116" si="71">G115</f>
        <v>19-02-2019</v>
      </c>
      <c r="H116" s="28" t="str">
        <f t="shared" si="67"/>
        <v>13:00-15:30</v>
      </c>
      <c r="I116" s="23">
        <v>2</v>
      </c>
    </row>
    <row r="117" spans="1:9" ht="45" x14ac:dyDescent="0.25">
      <c r="A117" s="24">
        <f t="shared" si="31"/>
        <v>116</v>
      </c>
      <c r="B117" s="25" t="s">
        <v>394</v>
      </c>
      <c r="C117" s="31" t="s">
        <v>344</v>
      </c>
      <c r="D117" s="26" t="s">
        <v>57</v>
      </c>
      <c r="E117" s="26" t="s">
        <v>395</v>
      </c>
      <c r="F117" s="27" t="str">
        <f t="shared" si="32"/>
        <v>Tarnów, Al.Solidarności 5-9, pok. 311</v>
      </c>
      <c r="G117" s="28" t="str">
        <f t="shared" ref="G117" si="72">G116</f>
        <v>19-02-2019</v>
      </c>
      <c r="H117" s="28" t="str">
        <f t="shared" si="67"/>
        <v>13:00-15:30</v>
      </c>
      <c r="I117" s="23">
        <v>2</v>
      </c>
    </row>
    <row r="118" spans="1:9" ht="45" x14ac:dyDescent="0.25">
      <c r="A118" s="24">
        <f t="shared" si="31"/>
        <v>117</v>
      </c>
      <c r="B118" s="25" t="s">
        <v>218</v>
      </c>
      <c r="C118" s="31" t="s">
        <v>367</v>
      </c>
      <c r="D118" s="26" t="s">
        <v>68</v>
      </c>
      <c r="E118" s="26" t="s">
        <v>219</v>
      </c>
      <c r="F118" s="27" t="str">
        <f t="shared" si="32"/>
        <v>Tarnów, Al.Solidarności 5-9, pok. 311</v>
      </c>
      <c r="G118" s="28" t="str">
        <f t="shared" ref="G118" si="73">G117</f>
        <v>19-02-2019</v>
      </c>
      <c r="H118" s="28" t="str">
        <f t="shared" si="67"/>
        <v>13:00-15:30</v>
      </c>
      <c r="I118" s="23">
        <v>2</v>
      </c>
    </row>
    <row r="119" spans="1:9" ht="45" x14ac:dyDescent="0.25">
      <c r="A119" s="24">
        <f t="shared" si="31"/>
        <v>118</v>
      </c>
      <c r="B119" s="25" t="s">
        <v>220</v>
      </c>
      <c r="C119" s="31" t="s">
        <v>396</v>
      </c>
      <c r="D119" s="26" t="s">
        <v>35</v>
      </c>
      <c r="E119" s="26" t="s">
        <v>221</v>
      </c>
      <c r="F119" s="27" t="str">
        <f t="shared" si="32"/>
        <v>Tarnów, Al.Solidarności 5-9, pok. 311</v>
      </c>
      <c r="G119" s="28" t="str">
        <f t="shared" ref="G119" si="74">G118</f>
        <v>19-02-2019</v>
      </c>
      <c r="H119" s="28" t="str">
        <f t="shared" si="67"/>
        <v>13:00-15:30</v>
      </c>
      <c r="I119" s="23">
        <v>2</v>
      </c>
    </row>
    <row r="120" spans="1:9" ht="45" x14ac:dyDescent="0.25">
      <c r="A120" s="24">
        <f t="shared" si="31"/>
        <v>119</v>
      </c>
      <c r="B120" s="25" t="s">
        <v>222</v>
      </c>
      <c r="C120" s="31" t="s">
        <v>397</v>
      </c>
      <c r="D120" s="26" t="s">
        <v>50</v>
      </c>
      <c r="E120" s="26" t="s">
        <v>121</v>
      </c>
      <c r="F120" s="27" t="str">
        <f t="shared" si="32"/>
        <v>Tarnów, Al.Solidarności 5-9, pok. 311</v>
      </c>
      <c r="G120" s="28" t="str">
        <f t="shared" ref="G120" si="75">G119</f>
        <v>19-02-2019</v>
      </c>
      <c r="H120" s="28" t="str">
        <f t="shared" si="67"/>
        <v>13:00-15:30</v>
      </c>
      <c r="I120" s="23">
        <v>2</v>
      </c>
    </row>
    <row r="121" spans="1:9" ht="45" x14ac:dyDescent="0.25">
      <c r="A121" s="24">
        <f t="shared" si="31"/>
        <v>120</v>
      </c>
      <c r="B121" s="25" t="s">
        <v>398</v>
      </c>
      <c r="C121" s="26" t="s">
        <v>399</v>
      </c>
      <c r="D121" s="26" t="s">
        <v>35</v>
      </c>
      <c r="E121" s="26" t="s">
        <v>400</v>
      </c>
      <c r="F121" s="27" t="str">
        <f t="shared" si="32"/>
        <v>Tarnów, Al.Solidarności 5-9, pok. 311</v>
      </c>
      <c r="G121" s="28" t="str">
        <f t="shared" ref="G121" si="76">G120</f>
        <v>19-02-2019</v>
      </c>
      <c r="H121" s="28" t="str">
        <f t="shared" si="67"/>
        <v>13:00-15:30</v>
      </c>
      <c r="I121" s="23">
        <v>2</v>
      </c>
    </row>
    <row r="122" spans="1:9" ht="45" x14ac:dyDescent="0.25">
      <c r="A122" s="24">
        <f t="shared" si="31"/>
        <v>121</v>
      </c>
      <c r="B122" s="25" t="s">
        <v>223</v>
      </c>
      <c r="C122" s="26" t="s">
        <v>401</v>
      </c>
      <c r="D122" s="26" t="s">
        <v>224</v>
      </c>
      <c r="E122" s="26" t="s">
        <v>225</v>
      </c>
      <c r="F122" s="27" t="str">
        <f t="shared" si="32"/>
        <v>Tarnów, Al.Solidarności 5-9, pok. 311</v>
      </c>
      <c r="G122" s="28" t="str">
        <f t="shared" ref="G122" si="77">G121</f>
        <v>19-02-2019</v>
      </c>
      <c r="H122" s="28" t="str">
        <f t="shared" si="67"/>
        <v>13:00-15:30</v>
      </c>
      <c r="I122" s="23">
        <v>2</v>
      </c>
    </row>
    <row r="123" spans="1:9" ht="45" x14ac:dyDescent="0.25">
      <c r="A123" s="24">
        <f t="shared" si="31"/>
        <v>122</v>
      </c>
      <c r="B123" s="25" t="s">
        <v>226</v>
      </c>
      <c r="C123" s="31" t="s">
        <v>367</v>
      </c>
      <c r="D123" s="26" t="s">
        <v>227</v>
      </c>
      <c r="E123" s="26" t="s">
        <v>228</v>
      </c>
      <c r="F123" s="27" t="str">
        <f t="shared" si="32"/>
        <v>Tarnów, Al.Solidarności 5-9, pok. 311</v>
      </c>
      <c r="G123" s="28" t="str">
        <f t="shared" ref="G123" si="78">G122</f>
        <v>19-02-2019</v>
      </c>
      <c r="H123" s="28" t="str">
        <f t="shared" si="67"/>
        <v>13:00-15:30</v>
      </c>
      <c r="I123" s="23">
        <v>2</v>
      </c>
    </row>
  </sheetData>
  <autoFilter ref="B1:E1"/>
  <sortState ref="B2:L842">
    <sortCondition ref="B2:B842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Obuchowicz Radosław</dc:creator>
  <cp:lastModifiedBy>Marzec Szczepan</cp:lastModifiedBy>
  <dcterms:created xsi:type="dcterms:W3CDTF">2018-02-08T11:15:46Z</dcterms:created>
  <dcterms:modified xsi:type="dcterms:W3CDTF">2019-02-15T14:25:58Z</dcterms:modified>
</cp:coreProperties>
</file>